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<sst xmlns="http://schemas.openxmlformats.org/spreadsheetml/2006/main" count="1976" uniqueCount="1091">
  <si>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</si>
  <si>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</si>
  <si>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</si>
  <si>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</si>
  <si>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</si>
  <si>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</si>
  <si>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</si>
  <si>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</si>
  <si>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</si>
  <si>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</si>
  <si>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</si>
  <si>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</si>
  <si>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</si>
  <si>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</si>
  <si>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</si>
  <si>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</si>
  <si>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</si>
  <si>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</si>
  <si>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</si>
  <si>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</si>
  <si>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</si>
  <si>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</si>
  <si>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</si>
  <si>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</si>
  <si>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</si>
  <si>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</si>
  <si>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</si>
  <si>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</si>
  <si>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</si>
  <si>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</si>
  <si>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</si>
  <si>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</si>
  <si>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</si>
  <si>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</si>
  <si>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</si>
  <si>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</si>
  <si>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</si>
  <si>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</si>
  <si>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</si>
  <si>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</si>
  <si>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</si>
  <si>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</si>
  <si>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</si>
  <si>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</si>
  <si>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</si>
  <si>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</si>
  <si>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</si>
  <si>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</si>
  <si>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</si>
  <si>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</si>
  <si>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</si>
  <si>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</si>
  <si>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</si>
  <si>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</si>
  <si>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</si>
  <si>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</si>
  <si>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</si>
  <si>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</si>
  <si>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</si>
  <si>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</si>
  <si>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</si>
  <si>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</si>
  <si>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</si>
  <si>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</si>
  <si>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</si>
  <si>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</si>
  <si>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</si>
  <si>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</si>
  <si>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</si>
  <si>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</si>
  <si>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</si>
  <si>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</si>
  <si>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</si>
  <si>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</si>
  <si>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</si>
  <si>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</si>
  <si>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</si>
  <si>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</si>
  <si>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</si>
  <si>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</si>
  <si>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</si>
  <si>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</si>
  <si>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</si>
  <si>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</si>
  <si>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</si>
  <si>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</si>
  <si>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</si>
  <si>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</si>
  <si>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</si>
  <si>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</si>
  <si>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</si>
  <si>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</si>
  <si>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</si>
  <si>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</si>
  <si>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</si>
  <si>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</si>
  <si>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</si>
  <si>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</si>
  <si>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</si>
  <si>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</si>
  <si>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</si>
  <si>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</si>
  <si>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</si>
  <si>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</si>
  <si>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</si>
  <si>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</si>
  <si>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</si>
  <si>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</si>
  <si>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</si>
  <si>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</si>
  <si>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</si>
  <si>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</si>
  <si>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</si>
  <si>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</si>
  <si>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</si>
  <si>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</si>
  <si>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</si>
  <si>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</si>
  <si>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</si>
  <si>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</si>
  <si>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</si>
  <si>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</si>
  <si>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</si>
  <si>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</si>
  <si>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</si>
  <si>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</si>
  <si>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</si>
  <si>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</si>
  <si>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</si>
  <si>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</si>
  <si>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</si>
  <si>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</si>
  <si>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</si>
  <si>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</si>
  <si>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</si>
  <si>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</si>
  <si>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</si>
  <si>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</si>
  <si>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</si>
  <si>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</si>
  <si>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</si>
  <si>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</si>
  <si>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</si>
  <si>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</si>
  <si>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</si>
  <si>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</si>
  <si>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</si>
  <si>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</si>
  <si>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</si>
  <si>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</si>
  <si>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</si>
  <si>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</si>
  <si>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</si>
  <si>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</si>
  <si>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</si>
  <si>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</si>
  <si>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</si>
  <si>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</si>
  <si>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</si>
  <si>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</si>
  <si>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</si>
  <si>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</si>
  <si>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</si>
  <si>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</si>
  <si>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</si>
  <si>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</si>
  <si>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</si>
  <si>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</si>
  <si>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</si>
  <si>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</si>
  <si>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</si>
  <si>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</si>
  <si>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</si>
  <si>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</si>
  <si>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</si>
  <si>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</si>
  <si>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</si>
  <si>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</si>
  <si>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</si>
  <si>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</si>
  <si>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</si>
  <si>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</si>
  <si>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</si>
  <si>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</si>
  <si>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</si>
  <si>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</si>
  <si>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</si>
  <si>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</si>
  <si>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</si>
  <si>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</si>
  <si>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</si>
  <si>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</si>
  <si>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</si>
  <si>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</si>
  <si>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</si>
  <si>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</si>
  <si>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</si>
  <si>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</si>
  <si>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</si>
  <si>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</si>
  <si>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</si>
  <si>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</si>
  <si>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</si>
  <si>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</si>
  <si>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</si>
  <si>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</si>
  <si>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</si>
  <si>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</si>
  <si>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</si>
  <si>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</si>
  <si>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</si>
  <si>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</si>
  <si>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</si>
  <si>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</si>
  <si>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</si>
  <si>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</si>
  <si>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</si>
  <si>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</si>
  <si>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</si>
  <si>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</si>
  <si>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</si>
  <si>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</si>
  <si>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</si>
  <si>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</si>
  <si>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</si>
  <si>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</si>
  <si>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</si>
  <si>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</si>
  <si>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</si>
  <si>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</si>
  <si>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</si>
  <si>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</si>
  <si>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</si>
  <si>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</si>
  <si>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</si>
  <si>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</si>
  <si>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</si>
  <si>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</si>
  <si>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</si>
  <si>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</si>
  <si>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</si>
  <si>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</si>
  <si>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</si>
  <si>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</si>
  <si>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</si>
  <si>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</si>
  <si>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</si>
  <si>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</si>
  <si>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</si>
  <si>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</si>
  <si>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</si>
  <si>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</si>
  <si>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</si>
  <si>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</si>
  <si>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</si>
  <si>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</si>
  <si>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</si>
  <si>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</si>
  <si>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</si>
  <si>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</si>
  <si>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</si>
  <si>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</si>
  <si>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</si>
  <si>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</si>
  <si>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</si>
  <si>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</si>
  <si>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</si>
  <si>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</si>
  <si>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</si>
  <si>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</si>
  <si>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</si>
  <si>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</si>
  <si>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</si>
  <si>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</si>
  <si>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</si>
  <si>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</si>
  <si>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</si>
  <si>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</si>
  <si>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</si>
  <si>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</si>
  <si>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</si>
  <si>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</si>
  <si>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</si>
  <si>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</si>
  <si>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</si>
  <si>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</si>
  <si>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</si>
  <si>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</si>
  <si>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</si>
  <si>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</si>
  <si>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</si>
  <si>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</si>
  <si>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</si>
  <si>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</si>
  <si>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</si>
  <si>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</si>
  <si>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</si>
  <si>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</si>
  <si>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</si>
  <si>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</si>
  <si>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</si>
  <si>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</si>
  <si>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</si>
  <si>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</si>
  <si>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</si>
  <si>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</si>
  <si>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</si>
  <si>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</si>
  <si>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</si>
  <si>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</si>
  <si>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</si>
  <si>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</si>
  <si>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</si>
  <si>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</si>
  <si>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</si>
  <si>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</si>
  <si>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</si>
  <si>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</si>
  <si>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</si>
  <si>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</si>
  <si>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</si>
  <si>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</si>
  <si>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</si>
  <si>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</si>
  <si>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</si>
  <si>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</si>
  <si>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</si>
  <si>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</si>
  <si>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</si>
  <si>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</si>
  <si>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</si>
  <si>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</si>
  <si>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</si>
  <si>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</si>
  <si>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</si>
  <si>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</si>
  <si>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</si>
  <si>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</si>
  <si>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</si>
  <si>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</si>
  <si>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</si>
  <si>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</si>
  <si>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</si>
  <si>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</si>
  <si>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</si>
  <si>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</si>
  <si>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</si>
  <si>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</si>
  <si>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</si>
  <si>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</si>
  <si>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</si>
  <si>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</si>
  <si>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</si>
  <si>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</si>
  <si>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</si>
  <si>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</si>
  <si>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</si>
  <si>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</si>
  <si>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</si>
  <si>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</si>
  <si>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</si>
  <si>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</si>
  <si>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</si>
  <si>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</si>
  <si>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</si>
  <si>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</si>
  <si>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</si>
  <si>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</si>
  <si>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</si>
  <si>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</si>
  <si>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</si>
  <si>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</si>
  <si>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</si>
  <si>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</si>
  <si>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</si>
  <si>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</si>
  <si>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</si>
  <si>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</si>
  <si>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</si>
  <si>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</si>
  <si>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</si>
  <si>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</si>
  <si>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</si>
  <si>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</si>
  <si>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</si>
  <si>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</si>
  <si>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</si>
  <si>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</si>
  <si>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</si>
  <si>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</si>
  <si>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</si>
  <si>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</si>
  <si>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</si>
  <si>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</si>
  <si>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</si>
  <si>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</si>
  <si>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</si>
  <si>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</si>
  <si>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</si>
  <si>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</si>
  <si>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</si>
  <si>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</si>
  <si>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</si>
  <si>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</si>
  <si>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</si>
  <si>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</si>
  <si>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</si>
  <si>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</si>
  <si>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</si>
  <si>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</si>
  <si>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</si>
  <si>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</si>
  <si>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</si>
  <si>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</si>
  <si>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</si>
  <si>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</si>
  <si>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</si>
  <si>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</si>
  <si>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</si>
  <si>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</si>
  <si>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</si>
  <si>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</si>
  <si>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</si>
  <si>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</si>
  <si>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</si>
  <si>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</si>
  <si>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</si>
  <si>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</si>
  <si>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</si>
  <si>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</si>
  <si>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</si>
  <si>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</si>
  <si>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</si>
  <si>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</si>
  <si>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</si>
  <si>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</si>
  <si>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</si>
  <si>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</si>
  <si>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</si>
  <si>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</si>
  <si>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</si>
  <si>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</si>
  <si>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</si>
  <si>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</si>
  <si>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</si>
  <si>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</si>
  <si>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</si>
  <si>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</si>
  <si>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</si>
  <si>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</si>
  <si>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</si>
  <si>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</si>
  <si>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</si>
  <si>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</si>
  <si>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</si>
  <si>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</si>
  <si>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</si>
  <si>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</si>
  <si>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</si>
  <si>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</si>
  <si>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</si>
  <si>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</si>
  <si>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</si>
  <si>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</si>
  <si>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</si>
  <si>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</si>
  <si>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</si>
  <si>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</si>
  <si>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</si>
  <si>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</si>
  <si>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</si>
  <si>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</si>
  <si>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</si>
  <si>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</si>
  <si>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</si>
  <si>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</si>
  <si>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</si>
  <si>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</si>
  <si>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</si>
  <si>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</si>
  <si>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</si>
  <si>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</si>
  <si>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</si>
  <si>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</si>
  <si>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</si>
  <si>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</si>
  <si>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</si>
  <si>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</si>
  <si>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</si>
  <si>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</si>
  <si>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</si>
  <si>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</si>
  <si>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</si>
  <si>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</si>
  <si>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</si>
  <si>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</si>
  <si>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</si>
  <si>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</si>
  <si>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</si>
  <si>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</si>
  <si>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</si>
  <si>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</si>
  <si>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</si>
  <si>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</si>
  <si>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</si>
  <si>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</si>
  <si>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</si>
  <si>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</si>
  <si>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</si>
  <si>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</si>
  <si>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</si>
  <si>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</si>
  <si>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</si>
  <si>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</si>
  <si>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</si>
  <si>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</si>
  <si>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</si>
  <si>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</si>
  <si>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</si>
  <si>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</si>
  <si>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</si>
  <si>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</si>
  <si>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</si>
  <si>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</si>
  <si>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</si>
  <si>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</si>
  <si>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</si>
  <si>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</si>
  <si>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</si>
  <si>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</si>
  <si>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</si>
  <si>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</si>
  <si>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</si>
  <si>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</si>
  <si>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</si>
  <si>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</si>
  <si>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</si>
  <si>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</si>
  <si>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</si>
  <si>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</si>
  <si>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</si>
  <si>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</si>
  <si>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</si>
  <si>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</si>
  <si>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</si>
  <si>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</si>
  <si>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</si>
  <si>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</si>
  <si>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</si>
  <si>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</si>
  <si>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</si>
  <si>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</si>
  <si>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</si>
  <si>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</si>
  <si>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</si>
  <si>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</si>
  <si>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</si>
  <si>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</si>
  <si>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</si>
  <si>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</si>
  <si>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</si>
  <si>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</si>
  <si>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</si>
  <si>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</si>
  <si>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</si>
  <si>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</si>
  <si>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</si>
  <si>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</si>
  <si>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</si>
  <si>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</si>
  <si>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</si>
  <si>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</si>
  <si>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</si>
  <si>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</si>
  <si>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</si>
  <si>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</si>
  <si>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</si>
  <si>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</si>
  <si>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</si>
  <si>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</si>
  <si>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</si>
  <si>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</si>
  <si>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</si>
  <si>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</si>
  <si>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</si>
  <si>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</si>
  <si>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</si>
  <si>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</si>
  <si>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</si>
  <si>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</si>
  <si>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</si>
  <si>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</si>
  <si>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</si>
  <si>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</si>
  <si>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</si>
  <si>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</si>
  <si>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</si>
  <si>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</si>
  <si>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</si>
  <si>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</si>
  <si>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</si>
  <si>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</si>
  <si>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</si>
  <si>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</si>
  <si>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</si>
  <si>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</si>
  <si>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</si>
  <si>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</si>
  <si>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</si>
  <si>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</si>
  <si>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</si>
  <si>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</si>
  <si>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</si>
  <si>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</si>
  <si>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</si>
  <si>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</si>
  <si>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</si>
  <si>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</si>
  <si>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</si>
  <si>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</si>
  <si>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</si>
  <si>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</si>
  <si>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</si>
  <si>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</si>
  <si>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</si>
  <si>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</si>
  <si>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</si>
  <si>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</si>
  <si>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</si>
  <si>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</si>
  <si>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</si>
  <si>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</si>
  <si>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</si>
  <si>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</si>
  <si>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</si>
  <si>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</si>
  <si>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</si>
  <si>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</si>
  <si>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</si>
  <si>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</si>
  <si>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</si>
  <si>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</si>
  <si>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</si>
  <si>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</si>
  <si>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</si>
  <si>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</si>
  <si>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</si>
  <si>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</si>
  <si>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</si>
  <si>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</si>
  <si>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</si>
  <si>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</si>
  <si>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</si>
  <si>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</si>
  <si>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</si>
  <si>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</si>
  <si>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</si>
  <si>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</si>
  <si>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</si>
  <si>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</si>
  <si>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</si>
  <si>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</si>
  <si>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</si>
  <si>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</si>
  <si>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</si>
  <si>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</si>
  <si>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</si>
  <si>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</si>
  <si>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</si>
  <si>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</si>
  <si>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</si>
  <si>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</si>
  <si>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</si>
  <si>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</si>
  <si>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</si>
  <si>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</si>
  <si>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</si>
  <si>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</si>
  <si>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</si>
  <si>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</si>
  <si>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</si>
  <si>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</si>
  <si>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</si>
  <si>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</si>
  <si>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</si>
  <si>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</si>
  <si>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</si>
  <si>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</si>
  <si>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</si>
  <si>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</si>
  <si>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</si>
  <si>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</si>
  <si>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</si>
  <si>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</si>
  <si>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</si>
  <si>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</si>
  <si>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</si>
  <si>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</si>
  <si>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</si>
  <si>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</si>
  <si>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</si>
  <si>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</si>
  <si>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</si>
  <si>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</si>
  <si>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</si>
  <si>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</si>
  <si>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</si>
  <si>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</si>
  <si>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</si>
  <si>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</si>
  <si>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</si>
  <si>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</si>
  <si>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</si>
  <si>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</si>
  <si>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</si>
  <si>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</si>
  <si>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</si>
  <si>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</si>
  <si>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</si>
  <si>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</si>
  <si>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</si>
  <si>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</si>
  <si>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</si>
  <si>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</si>
  <si>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</si>
  <si>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</si>
  <si>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</si>
  <si>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</si>
  <si>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</si>
  <si>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</si>
  <si>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</si>
  <si>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</si>
  <si>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</si>
  <si>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</si>
  <si>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</si>
  <si>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</si>
  <si>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</si>
  <si>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</si>
  <si>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</si>
  <si>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</si>
  <si>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</si>
  <si>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</si>
  <si>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</si>
  <si>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</si>
  <si>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</si>
  <si>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</si>
  <si>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</si>
  <si>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</si>
  <si>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</si>
  <si>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</si>
  <si>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</si>
  <si>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</si>
  <si>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</si>
  <si>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</si>
  <si>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</si>
  <si>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</si>
  <si>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</si>
  <si>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</si>
  <si>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</si>
  <si>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</si>
  <si>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</si>
  <si>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</si>
  <si>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</si>
  <si>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</si>
  <si>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</si>
  <si>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</si>
  <si>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</si>
  <si>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</si>
  <si>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</si>
  <si>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</si>
  <si>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</si>
  <si>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</si>
  <si>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</si>
  <si>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</si>
  <si>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</si>
  <si>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</si>
  <si>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</si>
  <si>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</si>
  <si>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</si>
  <si>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</si>
  <si>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</si>
  <si>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</si>
  <si>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</si>
  <si>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</si>
  <si>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</si>
  <si>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</si>
  <si>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</si>
  <si>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</si>
  <si>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</si>
  <si>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</si>
  <si>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</si>
  <si>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</si>
  <si>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</si>
  <si>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</si>
  <si>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</si>
  <si>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</si>
  <si>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</si>
  <si>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</si>
  <si>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</si>
  <si>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</si>
  <si>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</si>
  <si>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</si>
  <si>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</si>
  <si>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</si>
  <si>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</si>
  <si>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</si>
  <si>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</si>
  <si>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</si>
  <si>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</si>
  <si>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</si>
  <si>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</si>
  <si>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</si>
  <si>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</si>
  <si>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</si>
  <si>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</si>
  <si>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</si>
  <si>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</si>
  <si>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</si>
  <si>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</si>
  <si>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</si>
  <si>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</si>
  <si>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</si>
  <si>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</si>
  <si>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</si>
  <si>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</si>
  <si>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</si>
  <si>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</si>
  <si>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</si>
  <si>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</si>
  <si>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</si>
  <si>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</si>
  <si>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</si>
  <si>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</si>
  <si>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</si>
  <si>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</si>
  <si>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</si>
  <si>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</si>
  <si>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</si>
  <si>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</si>
  <si>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</si>
  <si>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</si>
  <si>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</si>
  <si>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</si>
  <si>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</si>
  <si>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</si>
  <si>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</si>
  <si>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</si>
  <si>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</si>
  <si>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</si>
  <si>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</si>
  <si>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</si>
  <si>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</si>
  <si>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</si>
  <si>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</si>
  <si>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</si>
  <si>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</si>
  <si>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</si>
  <si>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</si>
  <si>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</si>
  <si>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</si>
  <si>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</si>
  <si>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</si>
  <si>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</si>
  <si>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</si>
  <si>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</si>
  <si>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</si>
  <si>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</si>
  <si>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</si>
  <si>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</si>
  <si>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</si>
  <si>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</si>
  <si>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</si>
  <si>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</si>
  <si>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</si>
  <si>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</si>
  <si>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</si>
  <si>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</si>
  <si>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</si>
  <si>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</si>
  <si>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</si>
  <si>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</si>
  <si>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</si>
  <si>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</si>
  <si>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</si>
  <si>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</si>
  <si>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</si>
  <si>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</si>
  <si>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</si>
  <si>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</si>
  <si>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</si>
  <si>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</si>
  <si>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</si>
  <si>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</si>
  <si>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</si>
  <si>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</si>
  <si>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</si>
  <si>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</si>
  <si>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</si>
  <si>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</si>
  <si>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</si>
  <si>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</si>
  <si>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</si>
  <si>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</si>
  <si>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</si>
  <si>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</si>
  <si>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</si>
  <si>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</si>
  <si>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</si>
  <si>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</si>
  <si>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</si>
  <si>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</si>
  <si>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</si>
  <si>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</si>
  <si>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</si>
  <si>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</si>
  <si>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</si>
  <si>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</si>
  <si>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</si>
  <si>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</si>
  <si>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</si>
  <si>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</si>
  <si>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</si>
  <si>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</si>
  <si>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</si>
  <si>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</si>
  <si>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</si>
  <si>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</si>
  <si>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</si>
  <si>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</si>
  <si>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</si>
  <si>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</si>
  <si>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</si>
  <si>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</si>
  <si>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</si>
  <si>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</si>
  <si>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</si>
  <si>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</si>
  <si>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</si>
  <si>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</si>
  <si>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</si>
  <si>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</si>
  <si>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</si>
  <si>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</si>
  <si>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</si>
  <si>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</si>
  <si>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</si>
  <si>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</si>
  <si>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</si>
  <si>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</si>
  <si>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</si>
  <si>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</si>
  <si>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</si>
  <si>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</si>
  <si>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</si>
  <si>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</si>
  <si>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</si>
  <si>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</si>
  <si>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</si>
  <si>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</si>
  <si>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</si>
  <si>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</si>
  <si>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</si>
  <si>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</si>
  <si>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</si>
  <si>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</si>
  <si>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</si>
  <si>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</si>
  <si>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</si>
  <si>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</si>
  <si>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</si>
  <si>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</si>
  <si>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</si>
  <si>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</si>
  <si>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</si>
  <si>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</si>
  <si>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</si>
  <si>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</si>
  <si>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</si>
  <si>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</si>
  <si>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</si>
  <si>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</si>
  <si>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</si>
  <si>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</si>
  <si>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</si>
  <si>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</si>
  <si>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</si>
  <si>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</si>
  <si>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</si>
  <si>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</si>
  <si>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</si>
  <si>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</si>
  <si>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</si>
  <si>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</si>
  <si>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</si>
  <si>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</si>
  <si>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</si>
  <si>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</si>
  <si>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</si>
  <si>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</si>
  <si>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</si>
  <si>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</si>
  <si>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</si>
  <si>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</si>
  <si>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</si>
  <si>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</si>
  <si>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</si>
  <si>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</si>
  <si>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</si>
  <si>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</si>
  <si>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</si>
  <si>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</si>
  <si>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</si>
  <si>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</si>
  <si>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</si>
  <si>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</si>
  <si>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</si>
  <si>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</si>
  <si>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</si>
  <si>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</si>
  <si>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</si>
  <si>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</si>
  <si>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</si>
  <si>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</si>
  <si>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</si>
  <si>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</si>
  <si>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</si>
  <si>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</si>
  <si>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</si>
  <si>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</si>
  <si>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</si>
  <si>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</si>
  <si>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</si>
  <si>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</si>
  <si>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</si>
  <si>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</si>
  <si>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</si>
  <si>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</si>
  <si>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</si>
  <si>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</si>
  <si>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</si>
  <si>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</si>
  <si>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</si>
  <si>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</si>
  <si>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</si>
  <si>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</si>
  <si>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</si>
  <si>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</si>
  <si>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</si>
  <si>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</si>
  <si>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</si>
  <si>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</si>
  <si>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</si>
  <si>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</si>
  <si>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</si>
  <si>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</si>
  <si>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</si>
  <si>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</si>
  <si>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</si>
  <si>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</si>
  <si>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</si>
  <si>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</si>
  <si>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</si>
  <si>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</si>
  <si>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</si>
  <si>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</si>
  <si>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</si>
  <si>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</si>
  <si>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</si>
  <si>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</si>
  <si>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</si>
  <si>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</si>
  <si>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</si>
  <si>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</si>
  <si>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</si>
  <si>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</si>
  <si>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</si>
  <si>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</si>
  <si>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</si>
  <si>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</si>
  <si>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</si>
  <si>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</si>
  <si>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</si>
  <si>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</si>
  <si>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Апостолівський районний суд Дніпропетровської області</t>
  </si>
  <si>
    <t>53802. Дніпропетровська область.м. Апостолове</t>
  </si>
  <si>
    <t>вул. Визволення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</si>
  <si>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</si>
  <si>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</si>
  <si>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(066) 376-01-98</t>
  </si>
  <si>
    <t>inbox@ap.dp.court.gov.ua</t>
  </si>
  <si>
    <t>11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</si>
</sst>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1082</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1083</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1084</v>
      </c>
      <c r="E22" s="227"/>
      <c r="F22" s="227"/>
      <c r="G22" s="227"/>
      <c r="H22" s="228"/>
      <c r="I22" s="9"/>
    </row>
    <row r="23" spans="1:9" ht="12.75" customHeight="1">
      <c r="A23" s="11"/>
      <c r="B23" s="48"/>
      <c r="C23" s="49"/>
      <c r="D23" s="49"/>
      <c r="E23" s="49"/>
      <c r="F23" s="49"/>
      <c r="G23" s="49"/>
      <c r="H23" s="50"/>
      <c r="I23" s="9"/>
    </row>
    <row r="24" spans="1:8" ht="12.75" customHeight="1">
      <c r="A24" s="11"/>
      <c r="B24" s="230" t="s">
        <v>1085</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66</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&amp;LDA2953D5&amp;C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c r="F8" s="151">
        <v>1</v>
      </c>
      <c r="G8" s="187"/>
      <c r="H8" s="188"/>
      <c r="I8" s="188"/>
      <c r="J8" s="188"/>
      <c r="K8" s="188"/>
      <c r="L8" s="188"/>
      <c r="M8" s="188"/>
      <c r="N8" s="188"/>
      <c r="O8" s="188"/>
      <c r="P8" s="188"/>
      <c r="Q8" s="188"/>
      <c r="R8" s="186"/>
      <c r="S8" s="186"/>
      <c r="T8" s="186"/>
      <c r="U8" s="186"/>
      <c r="V8" s="186"/>
      <c r="W8" s="186"/>
      <c r="X8" s="186"/>
      <c r="Y8" s="186"/>
      <c r="Z8" s="186"/>
      <c r="AA8" s="188">
        <v>1</v>
      </c>
      <c r="AB8" s="186">
        <v>1</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c r="A10" s="131">
        <v>3</v>
      </c>
      <c r="B10" s="131" t="s">
        <v>253</v>
      </c>
      <c r="C10" s="131" t="s">
        <v>252</v>
      </c>
      <c r="D10" s="189">
        <v>1</v>
      </c>
      <c r="E10" s="190"/>
      <c r="F10" s="151">
        <v>1</v>
      </c>
      <c r="G10" s="187"/>
      <c r="H10" s="190"/>
      <c r="I10" s="190"/>
      <c r="J10" s="190"/>
      <c r="K10" s="190"/>
      <c r="L10" s="190"/>
      <c r="M10" s="190"/>
      <c r="N10" s="190"/>
      <c r="O10" s="190"/>
      <c r="P10" s="186"/>
      <c r="Q10" s="186"/>
      <c r="R10" s="186"/>
      <c r="S10" s="186"/>
      <c r="T10" s="186"/>
      <c r="U10" s="186"/>
      <c r="V10" s="186"/>
      <c r="W10" s="186"/>
      <c r="X10" s="186"/>
      <c r="Y10" s="186"/>
      <c r="Z10" s="186"/>
      <c r="AA10" s="190">
        <v>1</v>
      </c>
      <c r="AB10" s="186">
        <v>1</v>
      </c>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24</v>
      </c>
      <c r="E20" s="190">
        <v>9</v>
      </c>
      <c r="F20" s="151">
        <v>26</v>
      </c>
      <c r="G20" s="187"/>
      <c r="H20" s="190">
        <v>13</v>
      </c>
      <c r="I20" s="190">
        <v>10</v>
      </c>
      <c r="J20" s="190"/>
      <c r="K20" s="190"/>
      <c r="L20" s="190"/>
      <c r="M20" s="190"/>
      <c r="N20" s="190">
        <v>3</v>
      </c>
      <c r="O20" s="190"/>
      <c r="P20" s="186"/>
      <c r="Q20" s="186"/>
      <c r="R20" s="186">
        <v>10</v>
      </c>
      <c r="S20" s="186"/>
      <c r="T20" s="186"/>
      <c r="U20" s="186">
        <v>3</v>
      </c>
      <c r="V20" s="186"/>
      <c r="W20" s="186"/>
      <c r="X20" s="186"/>
      <c r="Y20" s="186"/>
      <c r="Z20" s="186"/>
      <c r="AA20" s="190">
        <v>11</v>
      </c>
      <c r="AB20" s="186">
        <v>13</v>
      </c>
      <c r="AC20" s="186"/>
      <c r="AD20" s="129"/>
    </row>
    <row r="21" spans="1:30" s="127" customFormat="1" ht="12.75" customHeight="1">
      <c r="A21" s="131">
        <v>14</v>
      </c>
      <c r="B21" s="131" t="s">
        <v>265</v>
      </c>
      <c r="C21" s="131" t="s">
        <v>264</v>
      </c>
      <c r="D21" s="189">
        <v>1</v>
      </c>
      <c r="E21" s="190">
        <v>1</v>
      </c>
      <c r="F21" s="151">
        <v>1</v>
      </c>
      <c r="G21" s="187"/>
      <c r="H21" s="190">
        <v>1</v>
      </c>
      <c r="I21" s="190">
        <v>1</v>
      </c>
      <c r="J21" s="190"/>
      <c r="K21" s="190"/>
      <c r="L21" s="190"/>
      <c r="M21" s="190"/>
      <c r="N21" s="190"/>
      <c r="O21" s="190"/>
      <c r="P21" s="186"/>
      <c r="Q21" s="186"/>
      <c r="R21" s="186">
        <v>1</v>
      </c>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1</v>
      </c>
      <c r="E25" s="190"/>
      <c r="F25" s="151">
        <v>1</v>
      </c>
      <c r="G25" s="187"/>
      <c r="H25" s="190">
        <v>1</v>
      </c>
      <c r="I25" s="190"/>
      <c r="J25" s="190"/>
      <c r="K25" s="190"/>
      <c r="L25" s="190"/>
      <c r="M25" s="190"/>
      <c r="N25" s="190">
        <v>1</v>
      </c>
      <c r="O25" s="190"/>
      <c r="P25" s="186"/>
      <c r="Q25" s="186"/>
      <c r="R25" s="186"/>
      <c r="S25" s="186"/>
      <c r="T25" s="186"/>
      <c r="U25" s="186">
        <v>1</v>
      </c>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11</v>
      </c>
      <c r="E27" s="190">
        <v>3</v>
      </c>
      <c r="F27" s="151">
        <v>12</v>
      </c>
      <c r="G27" s="187"/>
      <c r="H27" s="190">
        <v>5</v>
      </c>
      <c r="I27" s="190">
        <v>4</v>
      </c>
      <c r="J27" s="190"/>
      <c r="K27" s="190"/>
      <c r="L27" s="190"/>
      <c r="M27" s="190"/>
      <c r="N27" s="190">
        <v>1</v>
      </c>
      <c r="O27" s="190"/>
      <c r="P27" s="186"/>
      <c r="Q27" s="186"/>
      <c r="R27" s="186">
        <v>4</v>
      </c>
      <c r="S27" s="186"/>
      <c r="T27" s="186"/>
      <c r="U27" s="186">
        <v>1</v>
      </c>
      <c r="V27" s="186"/>
      <c r="W27" s="186"/>
      <c r="X27" s="186"/>
      <c r="Y27" s="186"/>
      <c r="Z27" s="186"/>
      <c r="AA27" s="190">
        <v>6</v>
      </c>
      <c r="AB27" s="186">
        <v>7</v>
      </c>
      <c r="AC27" s="186"/>
      <c r="AD27" s="175"/>
    </row>
    <row r="28" spans="1:30" s="127" customFormat="1" ht="12.75" customHeight="1">
      <c r="A28" s="131">
        <v>21</v>
      </c>
      <c r="B28" s="131" t="s">
        <v>279</v>
      </c>
      <c r="C28" s="131" t="s">
        <v>278</v>
      </c>
      <c r="D28" s="189">
        <v>3</v>
      </c>
      <c r="E28" s="190">
        <v>1</v>
      </c>
      <c r="F28" s="151">
        <v>3</v>
      </c>
      <c r="G28" s="187"/>
      <c r="H28" s="190">
        <v>2</v>
      </c>
      <c r="I28" s="190">
        <v>1</v>
      </c>
      <c r="J28" s="190"/>
      <c r="K28" s="190"/>
      <c r="L28" s="190"/>
      <c r="M28" s="190"/>
      <c r="N28" s="190">
        <v>1</v>
      </c>
      <c r="O28" s="190"/>
      <c r="P28" s="186"/>
      <c r="Q28" s="186"/>
      <c r="R28" s="186">
        <v>1</v>
      </c>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6</v>
      </c>
      <c r="E31" s="190">
        <v>3</v>
      </c>
      <c r="F31" s="151">
        <v>6</v>
      </c>
      <c r="G31" s="187"/>
      <c r="H31" s="190">
        <v>4</v>
      </c>
      <c r="I31" s="190">
        <v>4</v>
      </c>
      <c r="J31" s="190"/>
      <c r="K31" s="190"/>
      <c r="L31" s="190"/>
      <c r="M31" s="190"/>
      <c r="N31" s="190"/>
      <c r="O31" s="190"/>
      <c r="P31" s="186"/>
      <c r="Q31" s="186"/>
      <c r="R31" s="186">
        <v>4</v>
      </c>
      <c r="S31" s="186"/>
      <c r="T31" s="186"/>
      <c r="U31" s="186"/>
      <c r="V31" s="186"/>
      <c r="W31" s="186"/>
      <c r="X31" s="186"/>
      <c r="Y31" s="186"/>
      <c r="Z31" s="186"/>
      <c r="AA31" s="190">
        <v>2</v>
      </c>
      <c r="AB31" s="186">
        <v>2</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c r="A34" s="131">
        <v>27</v>
      </c>
      <c r="B34" s="131">
        <v>127</v>
      </c>
      <c r="C34" s="131" t="s">
        <v>287</v>
      </c>
      <c r="D34" s="189">
        <v>1</v>
      </c>
      <c r="E34" s="190">
        <v>1</v>
      </c>
      <c r="F34" s="151">
        <v>2</v>
      </c>
      <c r="G34" s="187"/>
      <c r="H34" s="190"/>
      <c r="I34" s="190"/>
      <c r="J34" s="190"/>
      <c r="K34" s="190"/>
      <c r="L34" s="190"/>
      <c r="M34" s="190"/>
      <c r="N34" s="190"/>
      <c r="O34" s="190"/>
      <c r="P34" s="186"/>
      <c r="Q34" s="186"/>
      <c r="R34" s="186"/>
      <c r="S34" s="186"/>
      <c r="T34" s="186"/>
      <c r="U34" s="186"/>
      <c r="V34" s="186"/>
      <c r="W34" s="186"/>
      <c r="X34" s="186"/>
      <c r="Y34" s="186"/>
      <c r="Z34" s="186"/>
      <c r="AA34" s="190">
        <v>1</v>
      </c>
      <c r="AB34" s="186">
        <v>2</v>
      </c>
      <c r="AC34" s="186"/>
      <c r="AD34" s="175"/>
    </row>
    <row r="35" spans="1:30" s="127" customFormat="1" ht="12.75" customHeight="1">
      <c r="A35" s="131">
        <v>28</v>
      </c>
      <c r="B35" s="131" t="s">
        <v>289</v>
      </c>
      <c r="C35" s="131" t="s">
        <v>288</v>
      </c>
      <c r="D35" s="189">
        <v>1</v>
      </c>
      <c r="E35" s="190"/>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2</v>
      </c>
      <c r="G53" s="187"/>
      <c r="H53" s="190"/>
      <c r="I53" s="190"/>
      <c r="J53" s="190"/>
      <c r="K53" s="190"/>
      <c r="L53" s="190"/>
      <c r="M53" s="190"/>
      <c r="N53" s="190"/>
      <c r="O53" s="190"/>
      <c r="P53" s="186"/>
      <c r="Q53" s="186"/>
      <c r="R53" s="186"/>
      <c r="S53" s="186"/>
      <c r="T53" s="186"/>
      <c r="U53" s="186"/>
      <c r="V53" s="186"/>
      <c r="W53" s="186"/>
      <c r="X53" s="186"/>
      <c r="Y53" s="186"/>
      <c r="Z53" s="186"/>
      <c r="AA53" s="190">
        <v>1</v>
      </c>
      <c r="AB53" s="186">
        <v>2</v>
      </c>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c r="F58" s="151">
        <v>2</v>
      </c>
      <c r="G58" s="187"/>
      <c r="H58" s="190"/>
      <c r="I58" s="190"/>
      <c r="J58" s="190"/>
      <c r="K58" s="190"/>
      <c r="L58" s="190"/>
      <c r="M58" s="190"/>
      <c r="N58" s="190"/>
      <c r="O58" s="190"/>
      <c r="P58" s="186"/>
      <c r="Q58" s="186"/>
      <c r="R58" s="186"/>
      <c r="S58" s="186"/>
      <c r="T58" s="186"/>
      <c r="U58" s="186"/>
      <c r="V58" s="186"/>
      <c r="W58" s="186"/>
      <c r="X58" s="186"/>
      <c r="Y58" s="186"/>
      <c r="Z58" s="186"/>
      <c r="AA58" s="190">
        <v>1</v>
      </c>
      <c r="AB58" s="186">
        <v>2</v>
      </c>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hidden="1">
      <c r="A71" s="131">
        <v>64</v>
      </c>
      <c r="B71" s="132" t="s">
        <v>343</v>
      </c>
      <c r="C71" s="132" t="s">
        <v>1044</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361</v>
      </c>
      <c r="C81" s="131" t="s">
        <v>360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82</v>
      </c>
      <c r="E104" s="190">
        <v>51</v>
      </c>
      <c r="F104" s="151">
        <v>90</v>
      </c>
      <c r="G104" s="187"/>
      <c r="H104" s="190">
        <v>45</v>
      </c>
      <c r="I104" s="190">
        <v>44</v>
      </c>
      <c r="J104" s="190"/>
      <c r="K104" s="190"/>
      <c r="L104" s="190"/>
      <c r="M104" s="190"/>
      <c r="N104" s="190">
        <v>1</v>
      </c>
      <c r="O104" s="190"/>
      <c r="P104" s="186"/>
      <c r="Q104" s="186"/>
      <c r="R104" s="186">
        <v>49</v>
      </c>
      <c r="S104" s="186"/>
      <c r="T104" s="186"/>
      <c r="U104" s="186">
        <v>1</v>
      </c>
      <c r="V104" s="186"/>
      <c r="W104" s="186"/>
      <c r="X104" s="186"/>
      <c r="Y104" s="186"/>
      <c r="Z104" s="186"/>
      <c r="AA104" s="190">
        <v>37</v>
      </c>
      <c r="AB104" s="186">
        <v>40</v>
      </c>
      <c r="AC104" s="186"/>
      <c r="AD104" s="129"/>
    </row>
    <row r="105" spans="1:30" s="127" customFormat="1" ht="12.75" customHeight="1">
      <c r="A105" s="131">
        <v>98</v>
      </c>
      <c r="B105" s="131" t="s">
        <v>396</v>
      </c>
      <c r="C105" s="131" t="s">
        <v>395</v>
      </c>
      <c r="D105" s="189">
        <v>62</v>
      </c>
      <c r="E105" s="190">
        <v>44</v>
      </c>
      <c r="F105" s="151">
        <v>69</v>
      </c>
      <c r="G105" s="187"/>
      <c r="H105" s="190">
        <v>37</v>
      </c>
      <c r="I105" s="190">
        <v>37</v>
      </c>
      <c r="J105" s="190"/>
      <c r="K105" s="190"/>
      <c r="L105" s="190"/>
      <c r="M105" s="190"/>
      <c r="N105" s="190"/>
      <c r="O105" s="190"/>
      <c r="P105" s="186"/>
      <c r="Q105" s="186"/>
      <c r="R105" s="186">
        <v>42</v>
      </c>
      <c r="S105" s="186"/>
      <c r="T105" s="186"/>
      <c r="U105" s="186"/>
      <c r="V105" s="186"/>
      <c r="W105" s="186"/>
      <c r="X105" s="186"/>
      <c r="Y105" s="186"/>
      <c r="Z105" s="186"/>
      <c r="AA105" s="190">
        <v>25</v>
      </c>
      <c r="AB105" s="186">
        <v>27</v>
      </c>
      <c r="AC105" s="186"/>
      <c r="AD105" s="175"/>
    </row>
    <row r="106" spans="1:30" s="127" customFormat="1" ht="12.75" customHeight="1">
      <c r="A106" s="131">
        <v>99</v>
      </c>
      <c r="B106" s="131" t="s">
        <v>398</v>
      </c>
      <c r="C106" s="131" t="s">
        <v>397</v>
      </c>
      <c r="D106" s="189">
        <v>4</v>
      </c>
      <c r="E106" s="190">
        <v>1</v>
      </c>
      <c r="F106" s="151">
        <v>5</v>
      </c>
      <c r="G106" s="187"/>
      <c r="H106" s="190"/>
      <c r="I106" s="190"/>
      <c r="J106" s="190"/>
      <c r="K106" s="190"/>
      <c r="L106" s="190"/>
      <c r="M106" s="190"/>
      <c r="N106" s="190"/>
      <c r="O106" s="190"/>
      <c r="P106" s="186"/>
      <c r="Q106" s="186"/>
      <c r="R106" s="186"/>
      <c r="S106" s="186"/>
      <c r="T106" s="186"/>
      <c r="U106" s="186"/>
      <c r="V106" s="186"/>
      <c r="W106" s="186"/>
      <c r="X106" s="186"/>
      <c r="Y106" s="186"/>
      <c r="Z106" s="186"/>
      <c r="AA106" s="190">
        <v>4</v>
      </c>
      <c r="AB106" s="186">
        <v>5</v>
      </c>
      <c r="AC106" s="186"/>
      <c r="AD106" s="175"/>
    </row>
    <row r="107" spans="1:30" s="127" customFormat="1" ht="12.75" customHeight="1">
      <c r="A107" s="131">
        <v>100</v>
      </c>
      <c r="B107" s="131" t="s">
        <v>400</v>
      </c>
      <c r="C107" s="131" t="s">
        <v>399</v>
      </c>
      <c r="D107" s="189">
        <v>1</v>
      </c>
      <c r="E107" s="190"/>
      <c r="F107" s="151">
        <v>1</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9</v>
      </c>
      <c r="E110" s="190">
        <v>5</v>
      </c>
      <c r="F110" s="151">
        <v>9</v>
      </c>
      <c r="G110" s="187"/>
      <c r="H110" s="190">
        <v>5</v>
      </c>
      <c r="I110" s="190">
        <v>5</v>
      </c>
      <c r="J110" s="190"/>
      <c r="K110" s="190"/>
      <c r="L110" s="190"/>
      <c r="M110" s="190"/>
      <c r="N110" s="190"/>
      <c r="O110" s="190"/>
      <c r="P110" s="186"/>
      <c r="Q110" s="186"/>
      <c r="R110" s="186">
        <v>5</v>
      </c>
      <c r="S110" s="186"/>
      <c r="T110" s="186"/>
      <c r="U110" s="186"/>
      <c r="V110" s="186"/>
      <c r="W110" s="186"/>
      <c r="X110" s="186"/>
      <c r="Y110" s="186"/>
      <c r="Z110" s="186"/>
      <c r="AA110" s="190">
        <v>4</v>
      </c>
      <c r="AB110" s="186">
        <v>4</v>
      </c>
      <c r="AC110" s="186"/>
      <c r="AD110" s="175"/>
    </row>
    <row r="111" spans="1:30" s="127" customFormat="1" ht="12.75" customHeight="1">
      <c r="A111" s="131">
        <v>104</v>
      </c>
      <c r="B111" s="131" t="s">
        <v>408</v>
      </c>
      <c r="C111" s="131" t="s">
        <v>407</v>
      </c>
      <c r="D111" s="189">
        <v>4</v>
      </c>
      <c r="E111" s="190"/>
      <c r="F111" s="151">
        <v>4</v>
      </c>
      <c r="G111" s="187"/>
      <c r="H111" s="190">
        <v>1</v>
      </c>
      <c r="I111" s="190"/>
      <c r="J111" s="190"/>
      <c r="K111" s="190"/>
      <c r="L111" s="190"/>
      <c r="M111" s="190"/>
      <c r="N111" s="190">
        <v>1</v>
      </c>
      <c r="O111" s="190"/>
      <c r="P111" s="186"/>
      <c r="Q111" s="186"/>
      <c r="R111" s="186"/>
      <c r="S111" s="186"/>
      <c r="T111" s="186"/>
      <c r="U111" s="186">
        <v>1</v>
      </c>
      <c r="V111" s="186"/>
      <c r="W111" s="186"/>
      <c r="X111" s="186"/>
      <c r="Y111" s="186"/>
      <c r="Z111" s="186"/>
      <c r="AA111" s="190">
        <v>3</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2</v>
      </c>
      <c r="E119" s="190">
        <v>1</v>
      </c>
      <c r="F119" s="151">
        <v>2</v>
      </c>
      <c r="G119" s="187"/>
      <c r="H119" s="190">
        <v>1</v>
      </c>
      <c r="I119" s="190">
        <v>1</v>
      </c>
      <c r="J119" s="190"/>
      <c r="K119" s="190"/>
      <c r="L119" s="190"/>
      <c r="M119" s="190"/>
      <c r="N119" s="190"/>
      <c r="O119" s="190"/>
      <c r="P119" s="186"/>
      <c r="Q119" s="186"/>
      <c r="R119" s="186">
        <v>1</v>
      </c>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c r="F121" s="151">
        <v>1</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1</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c r="A144" s="131">
        <v>137</v>
      </c>
      <c r="B144" s="131" t="s">
        <v>463</v>
      </c>
      <c r="C144" s="131" t="s">
        <v>1020</v>
      </c>
      <c r="D144" s="189">
        <v>1</v>
      </c>
      <c r="E144" s="190"/>
      <c r="F144" s="151">
        <v>1</v>
      </c>
      <c r="G144" s="187"/>
      <c r="H144" s="190"/>
      <c r="I144" s="190"/>
      <c r="J144" s="190"/>
      <c r="K144" s="190"/>
      <c r="L144" s="190"/>
      <c r="M144" s="190"/>
      <c r="N144" s="190"/>
      <c r="O144" s="190"/>
      <c r="P144" s="186"/>
      <c r="Q144" s="186"/>
      <c r="R144" s="186"/>
      <c r="S144" s="186"/>
      <c r="T144" s="186"/>
      <c r="U144" s="186"/>
      <c r="V144" s="186"/>
      <c r="W144" s="186"/>
      <c r="X144" s="186"/>
      <c r="Y144" s="186"/>
      <c r="Z144" s="186"/>
      <c r="AA144" s="190">
        <v>1</v>
      </c>
      <c r="AB144" s="186">
        <v>1</v>
      </c>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2</v>
      </c>
      <c r="F176" s="151">
        <v>2</v>
      </c>
      <c r="G176" s="187"/>
      <c r="H176" s="190"/>
      <c r="I176" s="190"/>
      <c r="J176" s="190"/>
      <c r="K176" s="190"/>
      <c r="L176" s="190"/>
      <c r="M176" s="190"/>
      <c r="N176" s="190"/>
      <c r="O176" s="190"/>
      <c r="P176" s="186"/>
      <c r="Q176" s="186"/>
      <c r="R176" s="186"/>
      <c r="S176" s="186"/>
      <c r="T176" s="186"/>
      <c r="U176" s="186"/>
      <c r="V176" s="186"/>
      <c r="W176" s="186"/>
      <c r="X176" s="186"/>
      <c r="Y176" s="186"/>
      <c r="Z176" s="186"/>
      <c r="AA176" s="190">
        <v>2</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2</v>
      </c>
      <c r="F190" s="151">
        <v>2</v>
      </c>
      <c r="G190" s="187"/>
      <c r="H190" s="190"/>
      <c r="I190" s="190"/>
      <c r="J190" s="190"/>
      <c r="K190" s="190"/>
      <c r="L190" s="190"/>
      <c r="M190" s="190"/>
      <c r="N190" s="190"/>
      <c r="O190" s="190"/>
      <c r="P190" s="186"/>
      <c r="Q190" s="186"/>
      <c r="R190" s="186"/>
      <c r="S190" s="186"/>
      <c r="T190" s="186"/>
      <c r="U190" s="186"/>
      <c r="V190" s="186"/>
      <c r="W190" s="186"/>
      <c r="X190" s="186"/>
      <c r="Y190" s="186"/>
      <c r="Z190" s="186"/>
      <c r="AA190" s="190">
        <v>2</v>
      </c>
      <c r="AB190" s="186">
        <v>2</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4</v>
      </c>
      <c r="E199" s="190">
        <v>2</v>
      </c>
      <c r="F199" s="151">
        <v>4</v>
      </c>
      <c r="G199" s="187"/>
      <c r="H199" s="190">
        <v>4</v>
      </c>
      <c r="I199" s="190">
        <v>2</v>
      </c>
      <c r="J199" s="190"/>
      <c r="K199" s="190">
        <v>1</v>
      </c>
      <c r="L199" s="190"/>
      <c r="M199" s="190"/>
      <c r="N199" s="190">
        <v>2</v>
      </c>
      <c r="O199" s="190"/>
      <c r="P199" s="186"/>
      <c r="Q199" s="186"/>
      <c r="R199" s="186">
        <v>2</v>
      </c>
      <c r="S199" s="186"/>
      <c r="T199" s="186"/>
      <c r="U199" s="186">
        <v>2</v>
      </c>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4</v>
      </c>
      <c r="E216" s="190">
        <v>2</v>
      </c>
      <c r="F216" s="151">
        <v>4</v>
      </c>
      <c r="G216" s="187"/>
      <c r="H216" s="190">
        <v>4</v>
      </c>
      <c r="I216" s="190">
        <v>2</v>
      </c>
      <c r="J216" s="190"/>
      <c r="K216" s="190">
        <v>1</v>
      </c>
      <c r="L216" s="190"/>
      <c r="M216" s="190"/>
      <c r="N216" s="190">
        <v>2</v>
      </c>
      <c r="O216" s="190"/>
      <c r="P216" s="186"/>
      <c r="Q216" s="186"/>
      <c r="R216" s="186">
        <v>2</v>
      </c>
      <c r="S216" s="186"/>
      <c r="T216" s="186"/>
      <c r="U216" s="186">
        <v>2</v>
      </c>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9</v>
      </c>
      <c r="E234" s="190">
        <v>2</v>
      </c>
      <c r="F234" s="151">
        <v>10</v>
      </c>
      <c r="G234" s="187"/>
      <c r="H234" s="190">
        <v>2</v>
      </c>
      <c r="I234" s="190">
        <v>2</v>
      </c>
      <c r="J234" s="190"/>
      <c r="K234" s="190"/>
      <c r="L234" s="190"/>
      <c r="M234" s="190"/>
      <c r="N234" s="190"/>
      <c r="O234" s="190"/>
      <c r="P234" s="186"/>
      <c r="Q234" s="186"/>
      <c r="R234" s="186">
        <v>2</v>
      </c>
      <c r="S234" s="186"/>
      <c r="T234" s="186"/>
      <c r="U234" s="186"/>
      <c r="V234" s="186"/>
      <c r="W234" s="186"/>
      <c r="X234" s="186"/>
      <c r="Y234" s="186"/>
      <c r="Z234" s="186"/>
      <c r="AA234" s="190">
        <v>7</v>
      </c>
      <c r="AB234" s="186">
        <v>8</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3</v>
      </c>
      <c r="E246" s="190">
        <v>1</v>
      </c>
      <c r="F246" s="151">
        <v>3</v>
      </c>
      <c r="G246" s="187"/>
      <c r="H246" s="190"/>
      <c r="I246" s="190"/>
      <c r="J246" s="190"/>
      <c r="K246" s="190"/>
      <c r="L246" s="190"/>
      <c r="M246" s="190"/>
      <c r="N246" s="190"/>
      <c r="O246" s="190"/>
      <c r="P246" s="186"/>
      <c r="Q246" s="186"/>
      <c r="R246" s="186"/>
      <c r="S246" s="186"/>
      <c r="T246" s="186"/>
      <c r="U246" s="186"/>
      <c r="V246" s="186"/>
      <c r="W246" s="186"/>
      <c r="X246" s="186"/>
      <c r="Y246" s="186"/>
      <c r="Z246" s="186"/>
      <c r="AA246" s="190">
        <v>3</v>
      </c>
      <c r="AB246" s="186">
        <v>3</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6</v>
      </c>
      <c r="E250" s="190">
        <v>1</v>
      </c>
      <c r="F250" s="151">
        <v>7</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v>4</v>
      </c>
      <c r="AB250" s="186">
        <v>5</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20</v>
      </c>
      <c r="E270" s="190">
        <v>16</v>
      </c>
      <c r="F270" s="151">
        <v>20</v>
      </c>
      <c r="G270" s="187"/>
      <c r="H270" s="190">
        <v>13</v>
      </c>
      <c r="I270" s="190">
        <v>13</v>
      </c>
      <c r="J270" s="190"/>
      <c r="K270" s="190"/>
      <c r="L270" s="190"/>
      <c r="M270" s="190"/>
      <c r="N270" s="190"/>
      <c r="O270" s="190"/>
      <c r="P270" s="186"/>
      <c r="Q270" s="186"/>
      <c r="R270" s="186">
        <v>13</v>
      </c>
      <c r="S270" s="186"/>
      <c r="T270" s="186"/>
      <c r="U270" s="186"/>
      <c r="V270" s="186"/>
      <c r="W270" s="186"/>
      <c r="X270" s="186"/>
      <c r="Y270" s="186"/>
      <c r="Z270" s="186"/>
      <c r="AA270" s="190">
        <v>7</v>
      </c>
      <c r="AB270" s="186">
        <v>7</v>
      </c>
      <c r="AC270" s="186"/>
      <c r="AD270" s="129"/>
    </row>
    <row r="271" spans="1:30" s="128" customFormat="1" ht="12.75" customHeight="1">
      <c r="A271" s="131">
        <v>264</v>
      </c>
      <c r="B271" s="132" t="s">
        <v>653</v>
      </c>
      <c r="C271" s="132" t="s">
        <v>1052</v>
      </c>
      <c r="D271" s="189">
        <v>20</v>
      </c>
      <c r="E271" s="190">
        <v>16</v>
      </c>
      <c r="F271" s="151">
        <v>20</v>
      </c>
      <c r="G271" s="187"/>
      <c r="H271" s="190">
        <v>13</v>
      </c>
      <c r="I271" s="190">
        <v>13</v>
      </c>
      <c r="J271" s="190"/>
      <c r="K271" s="190"/>
      <c r="L271" s="190"/>
      <c r="M271" s="190"/>
      <c r="N271" s="190"/>
      <c r="O271" s="190"/>
      <c r="P271" s="186"/>
      <c r="Q271" s="186"/>
      <c r="R271" s="186">
        <v>13</v>
      </c>
      <c r="S271" s="186"/>
      <c r="T271" s="186"/>
      <c r="U271" s="186"/>
      <c r="V271" s="186"/>
      <c r="W271" s="186"/>
      <c r="X271" s="186"/>
      <c r="Y271" s="186"/>
      <c r="Z271" s="186"/>
      <c r="AA271" s="190">
        <v>7</v>
      </c>
      <c r="AB271" s="186">
        <v>7</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5</v>
      </c>
      <c r="E274" s="190">
        <v>1</v>
      </c>
      <c r="F274" s="151">
        <v>5</v>
      </c>
      <c r="G274" s="187"/>
      <c r="H274" s="190"/>
      <c r="I274" s="190"/>
      <c r="J274" s="190"/>
      <c r="K274" s="190"/>
      <c r="L274" s="190"/>
      <c r="M274" s="190"/>
      <c r="N274" s="190"/>
      <c r="O274" s="190"/>
      <c r="P274" s="186"/>
      <c r="Q274" s="186"/>
      <c r="R274" s="186"/>
      <c r="S274" s="186"/>
      <c r="T274" s="186"/>
      <c r="U274" s="186"/>
      <c r="V274" s="186"/>
      <c r="W274" s="186"/>
      <c r="X274" s="186"/>
      <c r="Y274" s="186"/>
      <c r="Z274" s="186"/>
      <c r="AA274" s="190">
        <v>5</v>
      </c>
      <c r="AB274" s="186">
        <v>5</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12</v>
      </c>
      <c r="E276" s="190">
        <v>12</v>
      </c>
      <c r="F276" s="151">
        <v>12</v>
      </c>
      <c r="G276" s="187"/>
      <c r="H276" s="190">
        <v>11</v>
      </c>
      <c r="I276" s="190">
        <v>11</v>
      </c>
      <c r="J276" s="190"/>
      <c r="K276" s="190"/>
      <c r="L276" s="190"/>
      <c r="M276" s="190"/>
      <c r="N276" s="190"/>
      <c r="O276" s="190"/>
      <c r="P276" s="186"/>
      <c r="Q276" s="186"/>
      <c r="R276" s="186">
        <v>11</v>
      </c>
      <c r="S276" s="186"/>
      <c r="T276" s="186"/>
      <c r="U276" s="186"/>
      <c r="V276" s="186"/>
      <c r="W276" s="186"/>
      <c r="X276" s="186"/>
      <c r="Y276" s="186"/>
      <c r="Z276" s="186"/>
      <c r="AA276" s="190">
        <v>1</v>
      </c>
      <c r="AB276" s="186">
        <v>1</v>
      </c>
      <c r="AC276" s="186"/>
      <c r="AD276" s="175"/>
    </row>
    <row r="277" spans="1:30" s="127" customFormat="1" ht="12.75" customHeight="1">
      <c r="A277" s="131">
        <v>270</v>
      </c>
      <c r="B277" s="131" t="s">
        <v>665</v>
      </c>
      <c r="C277" s="131" t="s">
        <v>664</v>
      </c>
      <c r="D277" s="189">
        <v>3</v>
      </c>
      <c r="E277" s="190">
        <v>3</v>
      </c>
      <c r="F277" s="151">
        <v>3</v>
      </c>
      <c r="G277" s="187"/>
      <c r="H277" s="190">
        <v>2</v>
      </c>
      <c r="I277" s="190">
        <v>2</v>
      </c>
      <c r="J277" s="190"/>
      <c r="K277" s="190"/>
      <c r="L277" s="190"/>
      <c r="M277" s="190"/>
      <c r="N277" s="190"/>
      <c r="O277" s="190"/>
      <c r="P277" s="186"/>
      <c r="Q277" s="186"/>
      <c r="R277" s="186">
        <v>2</v>
      </c>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8</v>
      </c>
      <c r="E311" s="190">
        <v>5</v>
      </c>
      <c r="F311" s="151">
        <v>8</v>
      </c>
      <c r="G311" s="187"/>
      <c r="H311" s="190">
        <v>6</v>
      </c>
      <c r="I311" s="190">
        <v>6</v>
      </c>
      <c r="J311" s="190"/>
      <c r="K311" s="190"/>
      <c r="L311" s="190"/>
      <c r="M311" s="190"/>
      <c r="N311" s="190"/>
      <c r="O311" s="190"/>
      <c r="P311" s="186"/>
      <c r="Q311" s="186"/>
      <c r="R311" s="186">
        <v>6</v>
      </c>
      <c r="S311" s="186"/>
      <c r="T311" s="186"/>
      <c r="U311" s="186"/>
      <c r="V311" s="186"/>
      <c r="W311" s="186"/>
      <c r="X311" s="186"/>
      <c r="Y311" s="186"/>
      <c r="Z311" s="186"/>
      <c r="AA311" s="190">
        <v>2</v>
      </c>
      <c r="AB311" s="186">
        <v>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1</v>
      </c>
      <c r="E337" s="190"/>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6</v>
      </c>
      <c r="E338" s="190">
        <v>5</v>
      </c>
      <c r="F338" s="151">
        <v>6</v>
      </c>
      <c r="G338" s="187"/>
      <c r="H338" s="190">
        <v>5</v>
      </c>
      <c r="I338" s="190">
        <v>5</v>
      </c>
      <c r="J338" s="190"/>
      <c r="K338" s="190"/>
      <c r="L338" s="190"/>
      <c r="M338" s="190"/>
      <c r="N338" s="190"/>
      <c r="O338" s="190"/>
      <c r="P338" s="186"/>
      <c r="Q338" s="186"/>
      <c r="R338" s="186">
        <v>5</v>
      </c>
      <c r="S338" s="186"/>
      <c r="T338" s="186"/>
      <c r="U338" s="186"/>
      <c r="V338" s="186"/>
      <c r="W338" s="186"/>
      <c r="X338" s="186"/>
      <c r="Y338" s="186"/>
      <c r="Z338" s="186"/>
      <c r="AA338" s="190">
        <v>1</v>
      </c>
      <c r="AB338" s="186">
        <v>1</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8</v>
      </c>
      <c r="E351" s="190">
        <v>2</v>
      </c>
      <c r="F351" s="151">
        <v>8</v>
      </c>
      <c r="G351" s="187"/>
      <c r="H351" s="190">
        <v>2</v>
      </c>
      <c r="I351" s="190">
        <v>1</v>
      </c>
      <c r="J351" s="190"/>
      <c r="K351" s="190"/>
      <c r="L351" s="190"/>
      <c r="M351" s="190"/>
      <c r="N351" s="190">
        <v>1</v>
      </c>
      <c r="O351" s="190"/>
      <c r="P351" s="186"/>
      <c r="Q351" s="186"/>
      <c r="R351" s="186">
        <v>1</v>
      </c>
      <c r="S351" s="186"/>
      <c r="T351" s="186"/>
      <c r="U351" s="186">
        <v>1</v>
      </c>
      <c r="V351" s="186"/>
      <c r="W351" s="186"/>
      <c r="X351" s="186"/>
      <c r="Y351" s="186"/>
      <c r="Z351" s="186"/>
      <c r="AA351" s="190">
        <v>6</v>
      </c>
      <c r="AB351" s="186">
        <v>6</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2</v>
      </c>
      <c r="E358" s="190"/>
      <c r="F358" s="151">
        <v>2</v>
      </c>
      <c r="G358" s="187"/>
      <c r="H358" s="190">
        <v>2</v>
      </c>
      <c r="I358" s="190">
        <v>1</v>
      </c>
      <c r="J358" s="190"/>
      <c r="K358" s="190"/>
      <c r="L358" s="190"/>
      <c r="M358" s="190"/>
      <c r="N358" s="190">
        <v>1</v>
      </c>
      <c r="O358" s="190"/>
      <c r="P358" s="186"/>
      <c r="Q358" s="186"/>
      <c r="R358" s="186">
        <v>1</v>
      </c>
      <c r="S358" s="186"/>
      <c r="T358" s="186"/>
      <c r="U358" s="186">
        <v>1</v>
      </c>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3</v>
      </c>
      <c r="E362" s="190">
        <v>1</v>
      </c>
      <c r="F362" s="151">
        <v>3</v>
      </c>
      <c r="G362" s="187"/>
      <c r="H362" s="190"/>
      <c r="I362" s="190"/>
      <c r="J362" s="190"/>
      <c r="K362" s="190"/>
      <c r="L362" s="190"/>
      <c r="M362" s="190"/>
      <c r="N362" s="190"/>
      <c r="O362" s="190"/>
      <c r="P362" s="186"/>
      <c r="Q362" s="186"/>
      <c r="R362" s="186"/>
      <c r="S362" s="186"/>
      <c r="T362" s="186"/>
      <c r="U362" s="186"/>
      <c r="V362" s="186"/>
      <c r="W362" s="186"/>
      <c r="X362" s="186"/>
      <c r="Y362" s="186"/>
      <c r="Z362" s="186"/>
      <c r="AA362" s="190">
        <v>3</v>
      </c>
      <c r="AB362" s="186">
        <v>3</v>
      </c>
      <c r="AC362" s="186"/>
      <c r="AD362" s="175"/>
    </row>
    <row r="363" spans="1:30" s="127" customFormat="1" ht="12.75" customHeight="1">
      <c r="A363" s="131">
        <v>356</v>
      </c>
      <c r="B363" s="131" t="s">
        <v>799</v>
      </c>
      <c r="C363" s="131" t="s">
        <v>798</v>
      </c>
      <c r="D363" s="189">
        <v>1</v>
      </c>
      <c r="E363" s="190">
        <v>1</v>
      </c>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c r="A369" s="131">
        <v>362</v>
      </c>
      <c r="B369" s="131" t="s">
        <v>808</v>
      </c>
      <c r="C369" s="131" t="s">
        <v>807</v>
      </c>
      <c r="D369" s="189">
        <v>2</v>
      </c>
      <c r="E369" s="190"/>
      <c r="F369" s="151">
        <v>2</v>
      </c>
      <c r="G369" s="187"/>
      <c r="H369" s="190"/>
      <c r="I369" s="190"/>
      <c r="J369" s="190"/>
      <c r="K369" s="190"/>
      <c r="L369" s="190"/>
      <c r="M369" s="190"/>
      <c r="N369" s="190"/>
      <c r="O369" s="190"/>
      <c r="P369" s="186"/>
      <c r="Q369" s="186"/>
      <c r="R369" s="186"/>
      <c r="S369" s="186"/>
      <c r="T369" s="186"/>
      <c r="U369" s="186"/>
      <c r="V369" s="186"/>
      <c r="W369" s="186"/>
      <c r="X369" s="186"/>
      <c r="Y369" s="186"/>
      <c r="Z369" s="186"/>
      <c r="AA369" s="190">
        <v>2</v>
      </c>
      <c r="AB369" s="186">
        <v>2</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14</v>
      </c>
      <c r="E408" s="190">
        <v>14</v>
      </c>
      <c r="F408" s="151">
        <v>14</v>
      </c>
      <c r="G408" s="187"/>
      <c r="H408" s="190">
        <v>10</v>
      </c>
      <c r="I408" s="190">
        <v>6</v>
      </c>
      <c r="J408" s="190"/>
      <c r="K408" s="190">
        <v>5</v>
      </c>
      <c r="L408" s="190"/>
      <c r="M408" s="190">
        <v>4</v>
      </c>
      <c r="N408" s="190"/>
      <c r="O408" s="190"/>
      <c r="P408" s="186"/>
      <c r="Q408" s="186"/>
      <c r="R408" s="186">
        <v>6</v>
      </c>
      <c r="S408" s="186"/>
      <c r="T408" s="186"/>
      <c r="U408" s="186"/>
      <c r="V408" s="186"/>
      <c r="W408" s="186"/>
      <c r="X408" s="186"/>
      <c r="Y408" s="186">
        <v>4</v>
      </c>
      <c r="Z408" s="186"/>
      <c r="AA408" s="190">
        <v>4</v>
      </c>
      <c r="AB408" s="186">
        <v>4</v>
      </c>
      <c r="AC408" s="186"/>
      <c r="AD408" s="129"/>
    </row>
    <row r="409" spans="1:30" s="127" customFormat="1" ht="12.75" customHeight="1">
      <c r="A409" s="131">
        <v>402</v>
      </c>
      <c r="B409" s="131" t="s">
        <v>870</v>
      </c>
      <c r="C409" s="131" t="s">
        <v>869</v>
      </c>
      <c r="D409" s="189">
        <v>6</v>
      </c>
      <c r="E409" s="190">
        <v>6</v>
      </c>
      <c r="F409" s="151">
        <v>6</v>
      </c>
      <c r="G409" s="187"/>
      <c r="H409" s="190">
        <v>6</v>
      </c>
      <c r="I409" s="190">
        <v>3</v>
      </c>
      <c r="J409" s="190"/>
      <c r="K409" s="190">
        <v>3</v>
      </c>
      <c r="L409" s="190"/>
      <c r="M409" s="190">
        <v>3</v>
      </c>
      <c r="N409" s="190"/>
      <c r="O409" s="190"/>
      <c r="P409" s="186"/>
      <c r="Q409" s="186"/>
      <c r="R409" s="186">
        <v>3</v>
      </c>
      <c r="S409" s="186"/>
      <c r="T409" s="186"/>
      <c r="U409" s="186"/>
      <c r="V409" s="186"/>
      <c r="W409" s="186"/>
      <c r="X409" s="186"/>
      <c r="Y409" s="186">
        <v>3</v>
      </c>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2</v>
      </c>
      <c r="E412" s="190">
        <v>2</v>
      </c>
      <c r="F412" s="151">
        <v>2</v>
      </c>
      <c r="G412" s="187"/>
      <c r="H412" s="190"/>
      <c r="I412" s="190"/>
      <c r="J412" s="190"/>
      <c r="K412" s="190"/>
      <c r="L412" s="190"/>
      <c r="M412" s="190"/>
      <c r="N412" s="190"/>
      <c r="O412" s="190"/>
      <c r="P412" s="186"/>
      <c r="Q412" s="186"/>
      <c r="R412" s="186"/>
      <c r="S412" s="186"/>
      <c r="T412" s="186"/>
      <c r="U412" s="186"/>
      <c r="V412" s="186"/>
      <c r="W412" s="186"/>
      <c r="X412" s="186"/>
      <c r="Y412" s="186"/>
      <c r="Z412" s="186"/>
      <c r="AA412" s="190">
        <v>2</v>
      </c>
      <c r="AB412" s="186">
        <v>2</v>
      </c>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5</v>
      </c>
      <c r="E414" s="190">
        <v>5</v>
      </c>
      <c r="F414" s="151">
        <v>5</v>
      </c>
      <c r="G414" s="187"/>
      <c r="H414" s="190">
        <v>3</v>
      </c>
      <c r="I414" s="190">
        <v>2</v>
      </c>
      <c r="J414" s="190"/>
      <c r="K414" s="190">
        <v>1</v>
      </c>
      <c r="L414" s="190"/>
      <c r="M414" s="190">
        <v>1</v>
      </c>
      <c r="N414" s="190"/>
      <c r="O414" s="190"/>
      <c r="P414" s="186"/>
      <c r="Q414" s="186"/>
      <c r="R414" s="186">
        <v>2</v>
      </c>
      <c r="S414" s="186"/>
      <c r="T414" s="186"/>
      <c r="U414" s="186"/>
      <c r="V414" s="186"/>
      <c r="W414" s="186"/>
      <c r="X414" s="186"/>
      <c r="Y414" s="186">
        <v>1</v>
      </c>
      <c r="Z414" s="186"/>
      <c r="AA414" s="190">
        <v>2</v>
      </c>
      <c r="AB414" s="186">
        <v>2</v>
      </c>
      <c r="AC414" s="186"/>
      <c r="AD414" s="129"/>
    </row>
    <row r="415" spans="1:30" s="127" customFormat="1" ht="12.75" customHeight="1">
      <c r="A415" s="131">
        <v>408</v>
      </c>
      <c r="B415" s="131" t="s">
        <v>882</v>
      </c>
      <c r="C415" s="131" t="s">
        <v>881</v>
      </c>
      <c r="D415" s="189">
        <v>3</v>
      </c>
      <c r="E415" s="190">
        <v>3</v>
      </c>
      <c r="F415" s="151">
        <v>3</v>
      </c>
      <c r="G415" s="187"/>
      <c r="H415" s="190">
        <v>1</v>
      </c>
      <c r="I415" s="190">
        <v>1</v>
      </c>
      <c r="J415" s="190"/>
      <c r="K415" s="190">
        <v>1</v>
      </c>
      <c r="L415" s="190"/>
      <c r="M415" s="190"/>
      <c r="N415" s="190"/>
      <c r="O415" s="190"/>
      <c r="P415" s="186"/>
      <c r="Q415" s="186"/>
      <c r="R415" s="186">
        <v>1</v>
      </c>
      <c r="S415" s="186"/>
      <c r="T415" s="186"/>
      <c r="U415" s="186"/>
      <c r="V415" s="186"/>
      <c r="W415" s="186"/>
      <c r="X415" s="186"/>
      <c r="Y415" s="186"/>
      <c r="Z415" s="186"/>
      <c r="AA415" s="190">
        <v>2</v>
      </c>
      <c r="AB415" s="186">
        <v>2</v>
      </c>
      <c r="AC415" s="186"/>
      <c r="AD415" s="175"/>
    </row>
    <row r="416" spans="1:30" s="127" customFormat="1" ht="12.75" customHeight="1">
      <c r="A416" s="131">
        <v>409</v>
      </c>
      <c r="B416" s="131" t="s">
        <v>884</v>
      </c>
      <c r="C416" s="131" t="s">
        <v>883</v>
      </c>
      <c r="D416" s="189">
        <v>2</v>
      </c>
      <c r="E416" s="190">
        <v>2</v>
      </c>
      <c r="F416" s="151">
        <v>2</v>
      </c>
      <c r="G416" s="187"/>
      <c r="H416" s="190">
        <v>2</v>
      </c>
      <c r="I416" s="190">
        <v>1</v>
      </c>
      <c r="J416" s="190"/>
      <c r="K416" s="190"/>
      <c r="L416" s="190"/>
      <c r="M416" s="190">
        <v>1</v>
      </c>
      <c r="N416" s="190"/>
      <c r="O416" s="190"/>
      <c r="P416" s="186"/>
      <c r="Q416" s="186"/>
      <c r="R416" s="186">
        <v>1</v>
      </c>
      <c r="S416" s="186"/>
      <c r="T416" s="186"/>
      <c r="U416" s="186"/>
      <c r="V416" s="186"/>
      <c r="W416" s="186"/>
      <c r="X416" s="186"/>
      <c r="Y416" s="186">
        <v>1</v>
      </c>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1</v>
      </c>
      <c r="E421" s="190">
        <v>1</v>
      </c>
      <c r="F421" s="151">
        <v>1</v>
      </c>
      <c r="G421" s="187"/>
      <c r="H421" s="190">
        <v>1</v>
      </c>
      <c r="I421" s="190">
        <v>1</v>
      </c>
      <c r="J421" s="190"/>
      <c r="K421" s="190">
        <v>1</v>
      </c>
      <c r="L421" s="190"/>
      <c r="M421" s="190"/>
      <c r="N421" s="190"/>
      <c r="O421" s="190"/>
      <c r="P421" s="186"/>
      <c r="Q421" s="186"/>
      <c r="R421" s="186">
        <v>1</v>
      </c>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 aca="true" t="shared" si="0" ref="D461:AC461">SUM(D8,D20,D53,D64,D71,D104,D121,D176,D199,D228,D234,D254,D270,D297,D311,D341,D351,D372,D408,D446)</f>
        <v>174</v>
      </c>
      <c r="E461" s="162">
        <f t="shared" si="0"/>
        <v>103</v>
      </c>
      <c r="F461" s="162">
        <f t="shared" si="0"/>
        <v>186</v>
      </c>
      <c r="G461" s="162">
        <f t="shared" si="0"/>
        <v>0</v>
      </c>
      <c r="H461" s="162">
        <f t="shared" si="0"/>
        <v>95</v>
      </c>
      <c r="I461" s="162">
        <f t="shared" si="0"/>
        <v>84</v>
      </c>
      <c r="J461" s="162">
        <f t="shared" si="0"/>
        <v>0</v>
      </c>
      <c r="K461" s="162">
        <f t="shared" si="0"/>
        <v>6</v>
      </c>
      <c r="L461" s="162">
        <f t="shared" si="0"/>
        <v>0</v>
      </c>
      <c r="M461" s="162">
        <f t="shared" si="0"/>
        <v>4</v>
      </c>
      <c r="N461" s="162">
        <f t="shared" si="0"/>
        <v>7</v>
      </c>
      <c r="O461" s="162">
        <f t="shared" si="0"/>
        <v>0</v>
      </c>
      <c r="P461" s="162">
        <f t="shared" si="0"/>
        <v>0</v>
      </c>
      <c r="Q461" s="162">
        <f t="shared" si="0"/>
        <v>0</v>
      </c>
      <c r="R461" s="162">
        <f t="shared" si="0"/>
        <v>89</v>
      </c>
      <c r="S461" s="162">
        <f t="shared" si="0"/>
        <v>0</v>
      </c>
      <c r="T461" s="162">
        <f t="shared" si="0"/>
        <v>0</v>
      </c>
      <c r="U461" s="162">
        <f t="shared" si="0"/>
        <v>7</v>
      </c>
      <c r="V461" s="162">
        <f t="shared" si="0"/>
        <v>0</v>
      </c>
      <c r="W461" s="162">
        <f t="shared" si="0"/>
        <v>0</v>
      </c>
      <c r="X461" s="162">
        <f t="shared" si="0"/>
        <v>0</v>
      </c>
      <c r="Y461" s="162">
        <f t="shared" si="0"/>
        <v>4</v>
      </c>
      <c r="Z461" s="162">
        <f t="shared" si="0"/>
        <v>0</v>
      </c>
      <c r="AA461" s="162">
        <f t="shared" si="0"/>
        <v>79</v>
      </c>
      <c r="AB461" s="162">
        <f t="shared" si="0"/>
        <v>86</v>
      </c>
      <c r="AC461" s="162">
        <f t="shared" si="0"/>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170</v>
      </c>
      <c r="E463" s="162">
        <v>102</v>
      </c>
      <c r="F463" s="163">
        <v>182</v>
      </c>
      <c r="G463" s="162"/>
      <c r="H463" s="162">
        <v>93</v>
      </c>
      <c r="I463" s="162">
        <v>84</v>
      </c>
      <c r="J463" s="164"/>
      <c r="K463" s="164">
        <v>6</v>
      </c>
      <c r="L463" s="164"/>
      <c r="M463" s="164">
        <v>4</v>
      </c>
      <c r="N463" s="164">
        <v>5</v>
      </c>
      <c r="O463" s="164"/>
      <c r="P463" s="164"/>
      <c r="Q463" s="164"/>
      <c r="R463" s="164">
        <v>89</v>
      </c>
      <c r="S463" s="164"/>
      <c r="T463" s="164"/>
      <c r="U463" s="164">
        <v>5</v>
      </c>
      <c r="V463" s="164"/>
      <c r="W463" s="164"/>
      <c r="X463" s="164"/>
      <c r="Y463" s="164">
        <v>4</v>
      </c>
      <c r="Z463" s="164"/>
      <c r="AA463" s="165">
        <v>77</v>
      </c>
      <c r="AB463" s="164">
        <v>84</v>
      </c>
      <c r="AC463" s="164"/>
    </row>
    <row r="464" spans="1:29" ht="25.5" customHeight="1">
      <c r="A464" s="131">
        <v>457</v>
      </c>
      <c r="B464" s="51"/>
      <c r="C464" s="145" t="s">
        <v>214</v>
      </c>
      <c r="D464" s="164">
        <v>1</v>
      </c>
      <c r="E464" s="164">
        <v>1</v>
      </c>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2</v>
      </c>
      <c r="E466" s="164"/>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23</v>
      </c>
      <c r="E468" s="164">
        <v>22</v>
      </c>
      <c r="F468" s="164">
        <v>23</v>
      </c>
      <c r="G468" s="164"/>
      <c r="H468" s="164">
        <v>23</v>
      </c>
      <c r="I468" s="164">
        <v>23</v>
      </c>
      <c r="J468" s="164"/>
      <c r="K468" s="164"/>
      <c r="L468" s="164"/>
      <c r="M468" s="164"/>
      <c r="N468" s="164"/>
      <c r="O468" s="164"/>
      <c r="P468" s="164"/>
      <c r="Q468" s="164"/>
      <c r="R468" s="164">
        <v>23</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v>3</v>
      </c>
      <c r="F470" s="164">
        <v>6</v>
      </c>
      <c r="G470" s="164"/>
      <c r="H470" s="164">
        <v>2</v>
      </c>
      <c r="I470" s="164"/>
      <c r="J470" s="164"/>
      <c r="K470" s="164"/>
      <c r="L470" s="164"/>
      <c r="M470" s="164">
        <v>1</v>
      </c>
      <c r="N470" s="164">
        <v>1</v>
      </c>
      <c r="O470" s="164"/>
      <c r="P470" s="164"/>
      <c r="Q470" s="164"/>
      <c r="R470" s="136"/>
      <c r="S470" s="136"/>
      <c r="T470" s="136"/>
      <c r="U470" s="136">
        <v>1</v>
      </c>
      <c r="V470" s="136"/>
      <c r="W470" s="136"/>
      <c r="X470" s="164"/>
      <c r="Y470" s="164">
        <v>1</v>
      </c>
      <c r="Z470" s="164"/>
      <c r="AA470" s="164">
        <v>3</v>
      </c>
      <c r="AB470" s="164">
        <v>4</v>
      </c>
      <c r="AC470" s="164"/>
    </row>
    <row r="471" spans="1:29" ht="12.75" customHeight="1">
      <c r="A471" s="131">
        <v>464</v>
      </c>
      <c r="B471" s="53"/>
      <c r="C471" s="125" t="s">
        <v>154</v>
      </c>
      <c r="D471" s="164">
        <v>24</v>
      </c>
      <c r="E471" s="164">
        <v>17</v>
      </c>
      <c r="F471" s="164">
        <v>24</v>
      </c>
      <c r="G471" s="164"/>
      <c r="H471" s="164">
        <v>15</v>
      </c>
      <c r="I471" s="164">
        <v>15</v>
      </c>
      <c r="J471" s="164"/>
      <c r="K471" s="164"/>
      <c r="L471" s="164"/>
      <c r="M471" s="164"/>
      <c r="N471" s="164"/>
      <c r="O471" s="164"/>
      <c r="P471" s="164"/>
      <c r="Q471" s="164"/>
      <c r="R471" s="136">
        <v>15</v>
      </c>
      <c r="S471" s="136"/>
      <c r="T471" s="136"/>
      <c r="U471" s="136"/>
      <c r="V471" s="136"/>
      <c r="W471" s="136"/>
      <c r="X471" s="164"/>
      <c r="Y471" s="164"/>
      <c r="Z471" s="164"/>
      <c r="AA471" s="164">
        <v>9</v>
      </c>
      <c r="AB471" s="164">
        <v>9</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44</v>
      </c>
      <c r="E474" s="164">
        <v>31</v>
      </c>
      <c r="F474" s="164">
        <v>44</v>
      </c>
      <c r="G474" s="164"/>
      <c r="H474" s="164">
        <v>38</v>
      </c>
      <c r="I474" s="164">
        <v>37</v>
      </c>
      <c r="J474" s="164"/>
      <c r="K474" s="164"/>
      <c r="L474" s="164"/>
      <c r="M474" s="164"/>
      <c r="N474" s="164">
        <v>1</v>
      </c>
      <c r="O474" s="164"/>
      <c r="P474" s="164"/>
      <c r="Q474" s="164"/>
      <c r="R474" s="164">
        <v>37</v>
      </c>
      <c r="S474" s="164"/>
      <c r="T474" s="164"/>
      <c r="U474" s="164">
        <v>1</v>
      </c>
      <c r="V474" s="164"/>
      <c r="W474" s="164"/>
      <c r="X474" s="164"/>
      <c r="Y474" s="164"/>
      <c r="Z474" s="164"/>
      <c r="AA474" s="164">
        <v>6</v>
      </c>
      <c r="AB474" s="164">
        <v>6</v>
      </c>
      <c r="AC474" s="164"/>
    </row>
    <row r="475" spans="1:29" ht="25.5" customHeight="1">
      <c r="A475" s="131">
        <v>468</v>
      </c>
      <c r="B475" s="55"/>
      <c r="C475" s="125" t="s">
        <v>1014</v>
      </c>
      <c r="D475" s="164">
        <v>43</v>
      </c>
      <c r="E475" s="164">
        <v>22</v>
      </c>
      <c r="F475" s="164">
        <v>48</v>
      </c>
      <c r="G475" s="164"/>
      <c r="H475" s="164">
        <v>18</v>
      </c>
      <c r="I475" s="164">
        <v>16</v>
      </c>
      <c r="J475" s="164"/>
      <c r="K475" s="164">
        <v>1</v>
      </c>
      <c r="L475" s="164"/>
      <c r="M475" s="164"/>
      <c r="N475" s="164">
        <v>2</v>
      </c>
      <c r="O475" s="164"/>
      <c r="P475" s="164"/>
      <c r="Q475" s="164"/>
      <c r="R475" s="164">
        <v>20</v>
      </c>
      <c r="S475" s="164"/>
      <c r="T475" s="164"/>
      <c r="U475" s="164">
        <v>2</v>
      </c>
      <c r="V475" s="164"/>
      <c r="W475" s="164"/>
      <c r="X475" s="164"/>
      <c r="Y475" s="164"/>
      <c r="Z475" s="164"/>
      <c r="AA475" s="164">
        <v>25</v>
      </c>
      <c r="AB475" s="164">
        <v>26</v>
      </c>
      <c r="AC475" s="164"/>
    </row>
    <row r="476" spans="1:29" ht="12.75" customHeight="1">
      <c r="A476" s="131">
        <v>469</v>
      </c>
      <c r="B476" s="55"/>
      <c r="C476" s="125" t="s">
        <v>243</v>
      </c>
      <c r="D476" s="164">
        <v>82</v>
      </c>
      <c r="E476" s="164">
        <v>47</v>
      </c>
      <c r="F476" s="164">
        <v>88</v>
      </c>
      <c r="G476" s="164"/>
      <c r="H476" s="164">
        <v>35</v>
      </c>
      <c r="I476" s="164">
        <v>28</v>
      </c>
      <c r="J476" s="164"/>
      <c r="K476" s="164">
        <v>5</v>
      </c>
      <c r="L476" s="164"/>
      <c r="M476" s="164">
        <v>3</v>
      </c>
      <c r="N476" s="164">
        <v>4</v>
      </c>
      <c r="O476" s="164"/>
      <c r="P476" s="164"/>
      <c r="Q476" s="164"/>
      <c r="R476" s="164">
        <v>29</v>
      </c>
      <c r="S476" s="164"/>
      <c r="T476" s="164"/>
      <c r="U476" s="164">
        <v>4</v>
      </c>
      <c r="V476" s="164"/>
      <c r="W476" s="164"/>
      <c r="X476" s="164"/>
      <c r="Y476" s="164">
        <v>3</v>
      </c>
      <c r="Z476" s="164"/>
      <c r="AA476" s="164">
        <v>47</v>
      </c>
      <c r="AB476" s="164">
        <v>52</v>
      </c>
      <c r="AC476" s="164"/>
    </row>
    <row r="477" spans="1:29" ht="12.75" customHeight="1">
      <c r="A477" s="131">
        <v>470</v>
      </c>
      <c r="B477" s="55"/>
      <c r="C477" s="125" t="s">
        <v>244</v>
      </c>
      <c r="D477" s="164">
        <v>5</v>
      </c>
      <c r="E477" s="164">
        <v>3</v>
      </c>
      <c r="F477" s="164">
        <v>6</v>
      </c>
      <c r="G477" s="164"/>
      <c r="H477" s="164">
        <v>4</v>
      </c>
      <c r="I477" s="164">
        <v>3</v>
      </c>
      <c r="J477" s="164"/>
      <c r="K477" s="164"/>
      <c r="L477" s="164"/>
      <c r="M477" s="164">
        <v>1</v>
      </c>
      <c r="N477" s="164"/>
      <c r="O477" s="164"/>
      <c r="P477" s="164"/>
      <c r="Q477" s="164"/>
      <c r="R477" s="164">
        <v>3</v>
      </c>
      <c r="S477" s="164"/>
      <c r="T477" s="164"/>
      <c r="U477" s="164"/>
      <c r="V477" s="164"/>
      <c r="W477" s="164"/>
      <c r="X477" s="164"/>
      <c r="Y477" s="164">
        <v>1</v>
      </c>
      <c r="Z477" s="164"/>
      <c r="AA477" s="164">
        <v>1</v>
      </c>
      <c r="AB477" s="164">
        <v>2</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&amp;LDA2953D5&amp;C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1</v>
      </c>
      <c r="H3" s="59"/>
      <c r="I3" s="59"/>
      <c r="J3" s="59"/>
      <c r="K3" s="60"/>
    </row>
    <row r="4" spans="1:11" ht="19.5" customHeight="1">
      <c r="A4" s="110">
        <v>2</v>
      </c>
      <c r="B4" s="300" t="s">
        <v>235</v>
      </c>
      <c r="C4" s="301"/>
      <c r="D4" s="28">
        <v>1</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c r="H17" s="61"/>
      <c r="I17" s="61"/>
      <c r="J17" s="61"/>
      <c r="K17" s="60"/>
    </row>
    <row r="18" spans="1:11" ht="19.5" customHeight="1">
      <c r="A18" s="110">
        <v>16</v>
      </c>
      <c r="B18" s="303" t="s">
        <v>70</v>
      </c>
      <c r="C18" s="303"/>
      <c r="D18" s="29"/>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c r="E21" s="62"/>
    </row>
    <row r="22" spans="1:4" ht="19.5" customHeight="1">
      <c r="A22" s="110">
        <v>20</v>
      </c>
      <c r="B22" s="312" t="s">
        <v>210</v>
      </c>
      <c r="C22" s="313"/>
      <c r="D22" s="178"/>
    </row>
    <row r="23" spans="1:4" ht="19.5" customHeight="1">
      <c r="A23" s="110">
        <v>21</v>
      </c>
      <c r="B23" s="307" t="s">
        <v>200</v>
      </c>
      <c r="C23" s="308"/>
      <c r="D23" s="179"/>
    </row>
    <row r="24" spans="1:4" ht="19.5" customHeight="1">
      <c r="A24" s="110">
        <v>22</v>
      </c>
      <c r="B24" s="304" t="s">
        <v>221</v>
      </c>
      <c r="C24" s="111" t="s">
        <v>194</v>
      </c>
      <c r="D24" s="180"/>
    </row>
    <row r="25" spans="1:4" ht="19.5" customHeight="1">
      <c r="A25" s="110">
        <v>23</v>
      </c>
      <c r="B25" s="305"/>
      <c r="C25" s="111" t="s">
        <v>195</v>
      </c>
      <c r="D25" s="181"/>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c r="E32" s="201"/>
    </row>
    <row r="33" spans="1:4" s="25" customFormat="1" ht="33" customHeight="1">
      <c r="A33" s="197">
        <v>31</v>
      </c>
      <c r="B33" s="298" t="s">
        <v>979</v>
      </c>
      <c r="C33" s="298"/>
      <c r="D33" s="28"/>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row>
    <row r="37" spans="1:4" s="25" customFormat="1" ht="33" customHeight="1">
      <c r="A37" s="197">
        <v>35</v>
      </c>
      <c r="B37" s="298" t="s">
        <v>1007</v>
      </c>
      <c r="C37" s="298"/>
      <c r="D37" s="28"/>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&amp;LDA2953D5&amp;C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71.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4</v>
      </c>
      <c r="E18" s="204">
        <v>3</v>
      </c>
      <c r="F18" s="204"/>
      <c r="G18" s="204"/>
      <c r="H18" s="204"/>
      <c r="I18" s="204"/>
      <c r="J18" s="204">
        <v>4</v>
      </c>
      <c r="K18" s="204">
        <v>3</v>
      </c>
      <c r="L18" s="204">
        <v>2</v>
      </c>
      <c r="M18" s="204">
        <v>2</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v>1</v>
      </c>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v>1</v>
      </c>
      <c r="F29" s="204"/>
      <c r="G29" s="204"/>
      <c r="H29" s="204"/>
      <c r="I29" s="204"/>
      <c r="J29" s="204">
        <v>2</v>
      </c>
      <c r="K29" s="204">
        <v>1</v>
      </c>
      <c r="L29" s="204"/>
      <c r="M29" s="204">
        <v>2</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20</v>
      </c>
      <c r="E102" s="204">
        <v>6</v>
      </c>
      <c r="F102" s="204"/>
      <c r="G102" s="204"/>
      <c r="H102" s="204"/>
      <c r="I102" s="204"/>
      <c r="J102" s="204">
        <v>20</v>
      </c>
      <c r="K102" s="204">
        <v>6</v>
      </c>
      <c r="L102" s="204"/>
      <c r="M102" s="204"/>
      <c r="N102" s="204">
        <v>20</v>
      </c>
      <c r="O102" s="204">
        <v>3</v>
      </c>
      <c r="P102" s="204">
        <v>92524</v>
      </c>
      <c r="Q102" s="204">
        <v>70413</v>
      </c>
      <c r="R102" s="172"/>
    </row>
    <row r="103" spans="1:18" ht="24.75" customHeight="1">
      <c r="A103" s="131">
        <v>98</v>
      </c>
      <c r="B103" s="131" t="s">
        <v>396</v>
      </c>
      <c r="C103" s="131" t="s">
        <v>395</v>
      </c>
      <c r="D103" s="204">
        <v>20</v>
      </c>
      <c r="E103" s="204">
        <v>6</v>
      </c>
      <c r="F103" s="204"/>
      <c r="G103" s="204"/>
      <c r="H103" s="204"/>
      <c r="I103" s="204"/>
      <c r="J103" s="204">
        <v>20</v>
      </c>
      <c r="K103" s="204">
        <v>6</v>
      </c>
      <c r="L103" s="204"/>
      <c r="M103" s="204"/>
      <c r="N103" s="204">
        <v>20</v>
      </c>
      <c r="O103" s="204">
        <v>3</v>
      </c>
      <c r="P103" s="204">
        <v>92524</v>
      </c>
      <c r="Q103" s="204">
        <v>70413</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 aca="true" t="shared" si="0" ref="D459:Q459">SUM(D6,D18,D51,D62,D69,D102,D119,D174,D197,D226,D232,D252,D268,D269,D295,D309,D339,D349,D370,D406,D412,D444)</f>
        <v>24</v>
      </c>
      <c r="E459" s="203">
        <f t="shared" si="0"/>
        <v>9</v>
      </c>
      <c r="F459" s="203">
        <f t="shared" si="0"/>
        <v>0</v>
      </c>
      <c r="G459" s="203">
        <f t="shared" si="0"/>
        <v>0</v>
      </c>
      <c r="H459" s="203">
        <f t="shared" si="0"/>
        <v>0</v>
      </c>
      <c r="I459" s="203">
        <f t="shared" si="0"/>
        <v>0</v>
      </c>
      <c r="J459" s="203">
        <f t="shared" si="0"/>
        <v>24</v>
      </c>
      <c r="K459" s="203">
        <f t="shared" si="0"/>
        <v>9</v>
      </c>
      <c r="L459" s="203">
        <f t="shared" si="0"/>
        <v>2</v>
      </c>
      <c r="M459" s="203">
        <f t="shared" si="0"/>
        <v>2</v>
      </c>
      <c r="N459" s="203">
        <f t="shared" si="0"/>
        <v>20</v>
      </c>
      <c r="O459" s="203">
        <f t="shared" si="0"/>
        <v>3</v>
      </c>
      <c r="P459" s="203">
        <f t="shared" si="0"/>
        <v>92524</v>
      </c>
      <c r="Q459" s="203">
        <f t="shared" si="0"/>
        <v>70413</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20</v>
      </c>
      <c r="E461" s="203">
        <v>8</v>
      </c>
      <c r="F461" s="203"/>
      <c r="G461" s="203"/>
      <c r="H461" s="203"/>
      <c r="I461" s="203"/>
      <c r="J461" s="203">
        <v>20</v>
      </c>
      <c r="K461" s="203">
        <v>8</v>
      </c>
      <c r="L461" s="203">
        <v>2</v>
      </c>
      <c r="M461" s="203">
        <v>1</v>
      </c>
      <c r="N461" s="203">
        <v>17</v>
      </c>
      <c r="O461" s="203">
        <v>3</v>
      </c>
      <c r="P461" s="203">
        <v>60439</v>
      </c>
      <c r="Q461" s="203">
        <v>38328</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4</v>
      </c>
      <c r="E466" s="203">
        <v>1</v>
      </c>
      <c r="F466" s="203"/>
      <c r="G466" s="203"/>
      <c r="H466" s="203"/>
      <c r="I466" s="203"/>
      <c r="J466" s="203">
        <v>4</v>
      </c>
      <c r="K466" s="203">
        <v>1</v>
      </c>
      <c r="L466" s="203"/>
      <c r="M466" s="203">
        <v>1</v>
      </c>
      <c r="N466" s="203">
        <v>3</v>
      </c>
      <c r="O466" s="203"/>
      <c r="P466" s="203">
        <v>32085</v>
      </c>
      <c r="Q466" s="203">
        <v>32085</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9</v>
      </c>
      <c r="E469" s="203">
        <v>9</v>
      </c>
      <c r="F469" s="203"/>
      <c r="G469" s="203"/>
      <c r="H469" s="203"/>
      <c r="I469" s="203"/>
      <c r="J469" s="203">
        <v>9</v>
      </c>
      <c r="K469" s="203">
        <v>9</v>
      </c>
      <c r="L469" s="203">
        <v>2</v>
      </c>
      <c r="M469" s="203">
        <v>1</v>
      </c>
      <c r="N469" s="203">
        <v>6</v>
      </c>
      <c r="O469" s="203"/>
      <c r="P469" s="203">
        <v>17061</v>
      </c>
      <c r="Q469" s="203">
        <v>17061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9</v>
      </c>
      <c r="E472" s="203">
        <v>2</v>
      </c>
      <c r="F472" s="203"/>
      <c r="G472" s="203"/>
      <c r="H472" s="203"/>
      <c r="I472" s="203"/>
      <c r="J472" s="203">
        <v>9</v>
      </c>
      <c r="K472" s="203">
        <v>2</v>
      </c>
      <c r="L472" s="203"/>
      <c r="M472" s="203">
        <v>2</v>
      </c>
      <c r="N472" s="203">
        <v>7</v>
      </c>
      <c r="O472" s="203">
        <v>1</v>
      </c>
      <c r="P472" s="203">
        <v>55978</v>
      </c>
      <c r="Q472" s="203">
        <v>38978</v>
      </c>
      <c r="R472" s="173"/>
    </row>
    <row r="473" spans="1:18" ht="24.75" customHeight="1">
      <c r="A473" s="131">
        <v>468</v>
      </c>
      <c r="B473" s="223"/>
      <c r="C473" s="160" t="s">
        <v>1015</v>
      </c>
      <c r="D473" s="205">
        <v>6</v>
      </c>
      <c r="E473" s="203">
        <v>1</v>
      </c>
      <c r="F473" s="203"/>
      <c r="G473" s="203"/>
      <c r="H473" s="203"/>
      <c r="I473" s="203"/>
      <c r="J473" s="203">
        <v>6</v>
      </c>
      <c r="K473" s="203">
        <v>1</v>
      </c>
      <c r="L473" s="203"/>
      <c r="M473" s="203"/>
      <c r="N473" s="203">
        <v>6</v>
      </c>
      <c r="O473" s="203">
        <v>2</v>
      </c>
      <c r="P473" s="203">
        <v>17148</v>
      </c>
      <c r="Q473" s="203">
        <v>12037</v>
      </c>
      <c r="R473" s="173"/>
    </row>
    <row r="474" spans="1:18" ht="24.75" customHeight="1">
      <c r="A474" s="131">
        <v>469</v>
      </c>
      <c r="B474" s="223"/>
      <c r="C474" s="160" t="s">
        <v>243</v>
      </c>
      <c r="D474" s="205">
        <v>8</v>
      </c>
      <c r="E474" s="203">
        <v>5</v>
      </c>
      <c r="F474" s="203"/>
      <c r="G474" s="203"/>
      <c r="H474" s="203"/>
      <c r="I474" s="203"/>
      <c r="J474" s="203">
        <v>8</v>
      </c>
      <c r="K474" s="203">
        <v>5</v>
      </c>
      <c r="L474" s="203">
        <v>1</v>
      </c>
      <c r="M474" s="203"/>
      <c r="N474" s="203">
        <v>7</v>
      </c>
      <c r="O474" s="203"/>
      <c r="P474" s="203">
        <v>19398</v>
      </c>
      <c r="Q474" s="203">
        <v>19398</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&amp;LDA2953D5&amp;C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476</v>
      </c>
      <c r="E6" s="154">
        <v>457</v>
      </c>
      <c r="F6" s="154">
        <v>467</v>
      </c>
      <c r="G6" s="154">
        <v>8</v>
      </c>
      <c r="H6" s="154">
        <v>407</v>
      </c>
      <c r="I6" s="154">
        <v>30</v>
      </c>
      <c r="J6" s="154"/>
      <c r="K6" s="154">
        <v>9</v>
      </c>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v>2</v>
      </c>
      <c r="E8" s="134">
        <v>2</v>
      </c>
      <c r="F8" s="134">
        <v>2</v>
      </c>
      <c r="G8" s="134"/>
      <c r="H8" s="134">
        <v>2</v>
      </c>
      <c r="I8" s="134"/>
      <c r="J8" s="134"/>
      <c r="K8" s="134"/>
      <c r="L8" s="35"/>
      <c r="M8" s="14"/>
    </row>
    <row r="9" spans="1:13" ht="16.5" customHeight="1">
      <c r="A9" s="8">
        <v>4</v>
      </c>
      <c r="B9" s="339"/>
      <c r="C9" s="196" t="s">
        <v>102</v>
      </c>
      <c r="D9" s="134"/>
      <c r="E9" s="134"/>
      <c r="F9" s="134"/>
      <c r="G9" s="134"/>
      <c r="H9" s="134"/>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c r="E14" s="154"/>
      <c r="F14" s="154"/>
      <c r="G14" s="154"/>
      <c r="H14" s="154"/>
      <c r="I14" s="154"/>
      <c r="J14" s="154"/>
      <c r="K14" s="154"/>
      <c r="L14" s="133"/>
    </row>
    <row r="15" spans="1:13" ht="16.5" customHeight="1">
      <c r="A15" s="8">
        <v>10</v>
      </c>
      <c r="B15" s="331" t="s">
        <v>12</v>
      </c>
      <c r="C15" s="332"/>
      <c r="D15" s="134"/>
      <c r="E15" s="134"/>
      <c r="F15" s="134"/>
      <c r="G15" s="134"/>
      <c r="H15" s="134"/>
      <c r="I15" s="134"/>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v>36</v>
      </c>
      <c r="E21" s="134">
        <v>29</v>
      </c>
      <c r="F21" s="134">
        <v>32</v>
      </c>
      <c r="G21" s="134"/>
      <c r="H21" s="134">
        <v>19</v>
      </c>
      <c r="I21" s="134">
        <v>1</v>
      </c>
      <c r="J21" s="134"/>
      <c r="K21" s="134">
        <v>4</v>
      </c>
      <c r="L21" s="35"/>
      <c r="M21" s="14"/>
    </row>
    <row r="22" spans="1:13" ht="16.5" customHeight="1">
      <c r="A22" s="8">
        <v>17</v>
      </c>
      <c r="B22" s="345" t="s">
        <v>54</v>
      </c>
      <c r="C22" s="71" t="s">
        <v>14</v>
      </c>
      <c r="D22" s="134">
        <v>1</v>
      </c>
      <c r="E22" s="134">
        <v>1</v>
      </c>
      <c r="F22" s="134">
        <v>1</v>
      </c>
      <c r="G22" s="134"/>
      <c r="H22" s="134">
        <v>1</v>
      </c>
      <c r="I22" s="134"/>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29</v>
      </c>
      <c r="E24" s="134">
        <v>22</v>
      </c>
      <c r="F24" s="134">
        <v>25</v>
      </c>
      <c r="G24" s="134"/>
      <c r="H24" s="134">
        <v>13</v>
      </c>
      <c r="I24" s="134">
        <v>1</v>
      </c>
      <c r="J24" s="134"/>
      <c r="K24" s="134">
        <v>4</v>
      </c>
      <c r="L24" s="35"/>
      <c r="M24" s="14"/>
    </row>
    <row r="25" spans="1:13" ht="16.5" customHeight="1">
      <c r="A25" s="8">
        <v>20</v>
      </c>
      <c r="B25" s="346"/>
      <c r="C25" s="71" t="s">
        <v>17</v>
      </c>
      <c r="D25" s="134">
        <v>6</v>
      </c>
      <c r="E25" s="134">
        <v>6</v>
      </c>
      <c r="F25" s="134">
        <v>6</v>
      </c>
      <c r="G25" s="134"/>
      <c r="H25" s="134">
        <v>5</v>
      </c>
      <c r="I25" s="134"/>
      <c r="J25" s="134"/>
      <c r="K25" s="134"/>
      <c r="L25" s="35"/>
      <c r="M25" s="14"/>
    </row>
    <row r="26" spans="1:13" ht="16.5" customHeight="1">
      <c r="A26" s="8">
        <v>21</v>
      </c>
      <c r="B26" s="346"/>
      <c r="C26" s="71" t="s">
        <v>18</v>
      </c>
      <c r="D26" s="134"/>
      <c r="E26" s="134"/>
      <c r="F26" s="134"/>
      <c r="G26" s="134"/>
      <c r="H26" s="134"/>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2</v>
      </c>
      <c r="E29" s="134">
        <v>2</v>
      </c>
      <c r="F29" s="134">
        <v>2</v>
      </c>
      <c r="G29" s="134"/>
      <c r="H29" s="134">
        <v>1</v>
      </c>
      <c r="I29" s="134">
        <v>1</v>
      </c>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c r="E31" s="134"/>
      <c r="F31" s="134"/>
      <c r="G31" s="134"/>
      <c r="H31" s="134"/>
      <c r="I31" s="134"/>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v>7</v>
      </c>
      <c r="E33" s="134">
        <v>7</v>
      </c>
      <c r="F33" s="134">
        <v>7</v>
      </c>
      <c r="G33" s="134"/>
      <c r="H33" s="134">
        <v>7</v>
      </c>
      <c r="I33" s="134"/>
      <c r="J33" s="134"/>
      <c r="K33" s="134"/>
      <c r="L33" s="35"/>
      <c r="M33" s="14"/>
    </row>
    <row r="34" spans="1:13" ht="26.25" customHeight="1">
      <c r="A34" s="8">
        <v>29</v>
      </c>
      <c r="B34" s="331" t="s">
        <v>30</v>
      </c>
      <c r="C34" s="332"/>
      <c r="D34" s="134">
        <v>1</v>
      </c>
      <c r="E34" s="134">
        <v>1</v>
      </c>
      <c r="F34" s="134">
        <v>1</v>
      </c>
      <c r="G34" s="134"/>
      <c r="H34" s="134">
        <v>1</v>
      </c>
      <c r="I34" s="134"/>
      <c r="J34" s="134"/>
      <c r="K34" s="134"/>
      <c r="L34" s="35"/>
      <c r="M34" s="14"/>
    </row>
    <row r="35" spans="1:13" ht="16.5" customHeight="1">
      <c r="A35" s="8">
        <v>30</v>
      </c>
      <c r="B35" s="331" t="s">
        <v>31</v>
      </c>
      <c r="C35" s="332"/>
      <c r="D35" s="134">
        <v>15</v>
      </c>
      <c r="E35" s="134">
        <v>15</v>
      </c>
      <c r="F35" s="134">
        <v>15</v>
      </c>
      <c r="G35" s="134"/>
      <c r="H35" s="134">
        <v>14</v>
      </c>
      <c r="I35" s="134">
        <v>1</v>
      </c>
      <c r="J35" s="134"/>
      <c r="K35" s="134"/>
      <c r="L35" s="35"/>
      <c r="M35" s="14"/>
    </row>
    <row r="36" spans="1:13" ht="16.5" customHeight="1">
      <c r="A36" s="8">
        <v>31</v>
      </c>
      <c r="B36" s="331" t="s">
        <v>245</v>
      </c>
      <c r="C36" s="332"/>
      <c r="D36" s="134">
        <v>36</v>
      </c>
      <c r="E36" s="134">
        <v>36</v>
      </c>
      <c r="F36" s="134">
        <v>36</v>
      </c>
      <c r="G36" s="134"/>
      <c r="H36" s="134">
        <v>33</v>
      </c>
      <c r="I36" s="134">
        <v>3</v>
      </c>
      <c r="J36" s="134"/>
      <c r="K36" s="134"/>
      <c r="L36" s="35"/>
      <c r="M36" s="14"/>
    </row>
    <row r="37" spans="1:13" ht="16.5" customHeight="1">
      <c r="A37" s="8">
        <v>32</v>
      </c>
      <c r="B37" s="331" t="s">
        <v>32</v>
      </c>
      <c r="C37" s="332"/>
      <c r="D37" s="134">
        <v>3</v>
      </c>
      <c r="E37" s="134">
        <v>3</v>
      </c>
      <c r="F37" s="134">
        <v>3</v>
      </c>
      <c r="G37" s="134"/>
      <c r="H37" s="134">
        <v>2</v>
      </c>
      <c r="I37" s="134">
        <v>1</v>
      </c>
      <c r="J37" s="134"/>
      <c r="K37" s="134"/>
      <c r="L37" s="35"/>
      <c r="M37" s="14"/>
    </row>
    <row r="38" spans="1:13" ht="16.5" customHeight="1">
      <c r="A38" s="8">
        <v>33</v>
      </c>
      <c r="B38" s="331" t="s">
        <v>19</v>
      </c>
      <c r="C38" s="332"/>
      <c r="D38" s="134">
        <v>220</v>
      </c>
      <c r="E38" s="134">
        <v>215</v>
      </c>
      <c r="F38" s="134">
        <v>217</v>
      </c>
      <c r="G38" s="134"/>
      <c r="H38" s="134">
        <v>201</v>
      </c>
      <c r="I38" s="134">
        <v>15</v>
      </c>
      <c r="J38" s="134"/>
      <c r="K38" s="134">
        <v>3</v>
      </c>
      <c r="L38" s="35"/>
      <c r="M38" s="14"/>
    </row>
    <row r="39" spans="1:13" ht="16.5" customHeight="1">
      <c r="A39" s="8">
        <v>34</v>
      </c>
      <c r="B39" s="331" t="s">
        <v>20</v>
      </c>
      <c r="C39" s="332"/>
      <c r="D39" s="134">
        <v>37</v>
      </c>
      <c r="E39" s="134">
        <v>36</v>
      </c>
      <c r="F39" s="134">
        <v>36</v>
      </c>
      <c r="G39" s="134"/>
      <c r="H39" s="134">
        <v>29</v>
      </c>
      <c r="I39" s="134">
        <v>2</v>
      </c>
      <c r="J39" s="134"/>
      <c r="K39" s="134">
        <v>1</v>
      </c>
      <c r="L39" s="35"/>
      <c r="M39" s="14"/>
    </row>
    <row r="40" spans="1:13" ht="16.5" customHeight="1">
      <c r="A40" s="8">
        <v>35</v>
      </c>
      <c r="B40" s="331" t="s">
        <v>21</v>
      </c>
      <c r="C40" s="332"/>
      <c r="D40" s="134">
        <v>9</v>
      </c>
      <c r="E40" s="134">
        <v>9</v>
      </c>
      <c r="F40" s="134">
        <v>8</v>
      </c>
      <c r="G40" s="134"/>
      <c r="H40" s="134">
        <v>5</v>
      </c>
      <c r="I40" s="134">
        <v>3</v>
      </c>
      <c r="J40" s="134"/>
      <c r="K40" s="134">
        <v>1</v>
      </c>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108</v>
      </c>
      <c r="E42" s="134">
        <v>102</v>
      </c>
      <c r="F42" s="134">
        <v>108</v>
      </c>
      <c r="G42" s="134">
        <v>8</v>
      </c>
      <c r="H42" s="134">
        <v>93</v>
      </c>
      <c r="I42" s="134">
        <v>3</v>
      </c>
      <c r="J42" s="134"/>
      <c r="K42" s="134"/>
      <c r="L42" s="35"/>
      <c r="M42" s="14"/>
    </row>
    <row r="43" spans="1:13" ht="25.5" customHeight="1">
      <c r="A43" s="8">
        <v>38</v>
      </c>
      <c r="B43" s="343" t="s">
        <v>1086</v>
      </c>
      <c r="C43" s="344"/>
      <c r="D43" s="134">
        <v>20</v>
      </c>
      <c r="E43" s="134">
        <v>18</v>
      </c>
      <c r="F43" s="134">
        <v>20</v>
      </c>
      <c r="G43" s="134"/>
      <c r="H43" s="134">
        <v>12</v>
      </c>
      <c r="I43" s="134">
        <v>2</v>
      </c>
      <c r="J43" s="134"/>
      <c r="K43" s="134"/>
      <c r="L43" s="35"/>
      <c r="M43" s="14"/>
    </row>
    <row r="44" spans="1:13" ht="16.5" customHeight="1">
      <c r="A44" s="8">
        <v>39</v>
      </c>
      <c r="B44" s="352" t="s">
        <v>987</v>
      </c>
      <c r="C44" s="353"/>
      <c r="D44" s="134">
        <v>15</v>
      </c>
      <c r="E44" s="134">
        <v>13</v>
      </c>
      <c r="F44" s="134">
        <v>15</v>
      </c>
      <c r="G44" s="134"/>
      <c r="H44" s="134">
        <v>9</v>
      </c>
      <c r="I44" s="134">
        <v>2</v>
      </c>
      <c r="J44" s="134"/>
      <c r="K44" s="134"/>
      <c r="L44" s="35"/>
      <c r="M44" s="14"/>
    </row>
    <row r="45" spans="1:12" s="14" customFormat="1" ht="30" customHeight="1">
      <c r="A45" s="8">
        <v>40</v>
      </c>
      <c r="B45" s="352" t="s">
        <v>988</v>
      </c>
      <c r="C45" s="353"/>
      <c r="D45" s="134">
        <v>10</v>
      </c>
      <c r="E45" s="134">
        <v>9</v>
      </c>
      <c r="F45" s="134">
        <v>10</v>
      </c>
      <c r="G45" s="134"/>
      <c r="H45" s="134">
        <v>7</v>
      </c>
      <c r="I45" s="134"/>
      <c r="J45" s="134"/>
      <c r="K45" s="134"/>
      <c r="L45" s="133"/>
    </row>
    <row r="46" spans="1:13" ht="16.5" customHeight="1">
      <c r="A46" s="8">
        <v>41</v>
      </c>
      <c r="B46" s="352" t="s">
        <v>0</v>
      </c>
      <c r="C46" s="353"/>
      <c r="D46" s="134"/>
      <c r="E46" s="134"/>
      <c r="F46" s="134"/>
      <c r="G46" s="134"/>
      <c r="H46" s="134"/>
      <c r="I46" s="134"/>
      <c r="J46" s="134"/>
      <c r="K46" s="134"/>
      <c r="L46" s="35"/>
      <c r="M46" s="14"/>
    </row>
    <row r="47" spans="1:13" ht="16.5" customHeight="1">
      <c r="A47" s="8">
        <v>42</v>
      </c>
      <c r="B47" s="356" t="s">
        <v>1</v>
      </c>
      <c r="C47" s="357"/>
      <c r="D47" s="134">
        <v>4</v>
      </c>
      <c r="E47" s="134">
        <v>4</v>
      </c>
      <c r="F47" s="134">
        <v>4</v>
      </c>
      <c r="G47" s="134"/>
      <c r="H47" s="134">
        <v>3</v>
      </c>
      <c r="I47" s="134"/>
      <c r="J47" s="134"/>
      <c r="K47" s="134"/>
      <c r="L47" s="35"/>
      <c r="M47" s="14"/>
    </row>
    <row r="48" spans="1:13" ht="16.5" customHeight="1">
      <c r="A48" s="8">
        <v>43</v>
      </c>
      <c r="B48" s="356" t="s">
        <v>2</v>
      </c>
      <c r="C48" s="357"/>
      <c r="D48" s="134">
        <v>1</v>
      </c>
      <c r="E48" s="134">
        <v>1</v>
      </c>
      <c r="F48" s="134">
        <v>1</v>
      </c>
      <c r="G48" s="134"/>
      <c r="H48" s="134"/>
      <c r="I48" s="134"/>
      <c r="J48" s="134"/>
      <c r="K48" s="134"/>
      <c r="L48" s="35"/>
      <c r="M48" s="14"/>
    </row>
    <row r="49" spans="1:13" ht="16.5" customHeight="1">
      <c r="A49" s="8">
        <v>44</v>
      </c>
      <c r="B49" s="356" t="s">
        <v>3</v>
      </c>
      <c r="C49" s="357"/>
      <c r="D49" s="134"/>
      <c r="E49" s="134"/>
      <c r="F49" s="134"/>
      <c r="G49" s="134"/>
      <c r="H49" s="134"/>
      <c r="I49" s="134"/>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c r="E51" s="134"/>
      <c r="F51" s="134"/>
      <c r="G51" s="134"/>
      <c r="H51" s="134"/>
      <c r="I51" s="134"/>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c r="E53" s="134"/>
      <c r="F53" s="134"/>
      <c r="G53" s="134"/>
      <c r="H53" s="134"/>
      <c r="I53" s="134"/>
      <c r="J53" s="134"/>
      <c r="K53" s="134"/>
      <c r="L53" s="35"/>
      <c r="M53" s="14"/>
    </row>
    <row r="54" spans="1:12" ht="16.5" customHeight="1">
      <c r="A54" s="8">
        <v>49</v>
      </c>
      <c r="B54" s="348" t="s">
        <v>65</v>
      </c>
      <c r="C54" s="349"/>
      <c r="D54" s="134">
        <v>2</v>
      </c>
      <c r="E54" s="134">
        <v>2</v>
      </c>
      <c r="F54" s="134">
        <v>2</v>
      </c>
      <c r="G54" s="134"/>
      <c r="H54" s="134"/>
      <c r="I54" s="134">
        <v>2</v>
      </c>
      <c r="J54" s="134"/>
      <c r="K54" s="134"/>
      <c r="L54" s="6"/>
    </row>
    <row r="55" spans="1:12" ht="16.5" customHeight="1">
      <c r="A55" s="8">
        <v>50</v>
      </c>
      <c r="B55" s="355" t="s">
        <v>1087</v>
      </c>
      <c r="C55" s="355"/>
      <c r="D55" s="166">
        <f aca="true" t="shared" si="0" ref="D55:K55">D6+D43+D54</f>
        <v>498</v>
      </c>
      <c r="E55" s="166">
        <f t="shared" si="0"/>
        <v>477</v>
      </c>
      <c r="F55" s="166">
        <f t="shared" si="0"/>
        <v>489</v>
      </c>
      <c r="G55" s="166">
        <f t="shared" si="0"/>
        <v>8</v>
      </c>
      <c r="H55" s="166">
        <f t="shared" si="0"/>
        <v>419</v>
      </c>
      <c r="I55" s="166">
        <f t="shared" si="0"/>
        <v>34</v>
      </c>
      <c r="J55" s="202">
        <f t="shared" si="0"/>
        <v>0</v>
      </c>
      <c r="K55" s="166">
        <f t="shared" si="0"/>
        <v>9</v>
      </c>
      <c r="L55" s="6"/>
    </row>
    <row r="56" spans="1:12" s="14" customFormat="1" ht="16.5" customHeight="1">
      <c r="A56" s="8">
        <v>51</v>
      </c>
      <c r="B56" s="354" t="s">
        <v>52</v>
      </c>
      <c r="C56" s="354"/>
      <c r="D56" s="151">
        <v>1</v>
      </c>
      <c r="E56" s="151">
        <v>1</v>
      </c>
      <c r="F56" s="151">
        <v>1</v>
      </c>
      <c r="G56" s="151"/>
      <c r="H56" s="151">
        <v>1</v>
      </c>
      <c r="I56" s="151"/>
      <c r="J56" s="151"/>
      <c r="K56" s="151"/>
      <c r="L56" s="152"/>
    </row>
    <row r="57" spans="1:12" s="14" customFormat="1" ht="16.5" customHeight="1">
      <c r="A57" s="8">
        <v>52</v>
      </c>
      <c r="B57" s="354" t="s">
        <v>71</v>
      </c>
      <c r="C57" s="354"/>
      <c r="D57" s="151">
        <v>21</v>
      </c>
      <c r="E57" s="151">
        <v>19</v>
      </c>
      <c r="F57" s="151">
        <v>20</v>
      </c>
      <c r="G57" s="151"/>
      <c r="H57" s="151">
        <v>13</v>
      </c>
      <c r="I57" s="151">
        <v>2</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&amp;LDA2953D5&amp;C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c r="E7" s="182">
        <v>1</v>
      </c>
      <c r="F7" s="182"/>
      <c r="G7" s="182"/>
      <c r="H7" s="193">
        <v>1</v>
      </c>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18</v>
      </c>
      <c r="D14" s="182">
        <v>10</v>
      </c>
      <c r="E14" s="182">
        <v>16</v>
      </c>
      <c r="F14" s="182"/>
      <c r="G14" s="182">
        <v>8</v>
      </c>
      <c r="H14" s="193">
        <v>8</v>
      </c>
      <c r="I14" s="182">
        <v>2</v>
      </c>
      <c r="J14" s="69"/>
      <c r="K14" s="69"/>
      <c r="L14" s="69"/>
    </row>
    <row r="15" spans="1:12" ht="39" customHeight="1">
      <c r="A15" s="75">
        <v>10</v>
      </c>
      <c r="B15" s="76" t="s">
        <v>97</v>
      </c>
      <c r="C15" s="182">
        <v>62</v>
      </c>
      <c r="D15" s="182">
        <v>60</v>
      </c>
      <c r="E15" s="182">
        <v>61</v>
      </c>
      <c r="F15" s="182"/>
      <c r="G15" s="182">
        <v>59</v>
      </c>
      <c r="H15" s="193">
        <v>1</v>
      </c>
      <c r="I15" s="182">
        <v>1</v>
      </c>
      <c r="J15" s="69"/>
      <c r="K15" s="69"/>
      <c r="L15" s="69"/>
    </row>
    <row r="16" spans="1:12" ht="50.25" customHeight="1">
      <c r="A16" s="75">
        <v>11</v>
      </c>
      <c r="B16" s="76" t="s">
        <v>42</v>
      </c>
      <c r="C16" s="182">
        <v>4</v>
      </c>
      <c r="D16" s="182">
        <v>2</v>
      </c>
      <c r="E16" s="182">
        <v>4</v>
      </c>
      <c r="F16" s="182"/>
      <c r="G16" s="182">
        <v>1</v>
      </c>
      <c r="H16" s="193">
        <v>2</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13</v>
      </c>
      <c r="D25" s="182">
        <v>12</v>
      </c>
      <c r="E25" s="182">
        <v>13</v>
      </c>
      <c r="F25" s="182"/>
      <c r="G25" s="182">
        <v>11</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v>
      </c>
      <c r="D30" s="182">
        <v>4</v>
      </c>
      <c r="E30" s="182">
        <v>3</v>
      </c>
      <c r="F30" s="182"/>
      <c r="G30" s="182">
        <v>1</v>
      </c>
      <c r="H30" s="193"/>
      <c r="I30" s="182">
        <v>1</v>
      </c>
      <c r="J30" s="69"/>
      <c r="K30" s="69"/>
      <c r="L30" s="69"/>
    </row>
    <row r="31" spans="1:12" ht="18.75" customHeight="1">
      <c r="A31" s="75">
        <v>26</v>
      </c>
      <c r="B31" s="80" t="s">
        <v>218</v>
      </c>
      <c r="C31" s="77">
        <f aca="true" t="shared" si="0" ref="C31:I31">SUM(C6:C30)</f>
        <v>102</v>
      </c>
      <c r="D31" s="77">
        <f t="shared" si="0"/>
        <v>88</v>
      </c>
      <c r="E31" s="77">
        <f t="shared" si="0"/>
        <v>98</v>
      </c>
      <c r="F31" s="77">
        <f t="shared" si="0"/>
        <v>0</v>
      </c>
      <c r="G31" s="77">
        <f t="shared" si="0"/>
        <v>80</v>
      </c>
      <c r="H31" s="77">
        <f t="shared" si="0"/>
        <v>12</v>
      </c>
      <c r="I31" s="77">
        <f t="shared" si="0"/>
        <v>4</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13</v>
      </c>
      <c r="D33" s="182">
        <v>12</v>
      </c>
      <c r="E33" s="182">
        <v>12</v>
      </c>
      <c r="F33" s="182"/>
      <c r="G33" s="182">
        <v>8</v>
      </c>
      <c r="H33" s="193">
        <v>2</v>
      </c>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&amp;LDA2953D5&amp;C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 aca="true" t="shared" si="0" ref="C26:I26">SUM(C6:C25)</f>
        <v>0</v>
      </c>
      <c r="D26" s="137">
        <f t="shared" si="0"/>
        <v>0</v>
      </c>
      <c r="E26" s="137">
        <f t="shared" si="0"/>
        <v>0</v>
      </c>
      <c r="F26" s="137">
        <f t="shared" si="0"/>
        <v>0</v>
      </c>
      <c r="G26" s="137">
        <f t="shared" si="0"/>
        <v>0</v>
      </c>
      <c r="H26" s="137">
        <f t="shared" si="0"/>
        <v>0</v>
      </c>
      <c r="I26" s="137">
        <f t="shared" si="0"/>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&amp;LDA2953D5&amp;C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7">
      <selection activeCell="E16" sqref="E16:G16"/>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 aca="true" t="shared" si="0" ref="D6:L6">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c r="E9" s="140"/>
      <c r="F9" s="140"/>
      <c r="G9" s="140"/>
      <c r="H9" s="140"/>
      <c r="I9" s="140"/>
      <c r="J9" s="140"/>
      <c r="K9" s="140"/>
      <c r="L9" s="140"/>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1088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1089</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&amp;LDA2953D5&amp;C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2023-06-02T07:16:51Z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1-к_00171_4.2022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DA2953D5</vt:lpwstr>
  </property>
  <property fmtid="{D5CDD505-2E9C-101B-9397-08002B2CF9AE}" pid="9" name="Підрозділ">
    <vt:lpwstr>Апостолівський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358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